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2f0fcf1264e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f40b9409dcea4afd"/>
    <x:sheet xmlns:r="http://schemas.openxmlformats.org/officeDocument/2006/relationships" name="Guest Assignments" sheetId="2" r:id="Rf1fe71ef42244233"/>
    <x:sheet xmlns:r="http://schemas.openxmlformats.org/officeDocument/2006/relationships" name="Table List" sheetId="3" r:id="R1b14275126c24523"/>
    <x:sheet xmlns:r="http://schemas.openxmlformats.org/officeDocument/2006/relationships" name="Floor Plan Inventory" sheetId="4" r:id="R784f6a18f59a49f3"/>
    <x:sheet xmlns:r="http://schemas.openxmlformats.org/officeDocument/2006/relationships" name="Constraints" sheetId="5" r:id="R25d7fc0c28914af2"/>
    <x:sheet xmlns:r="http://schemas.openxmlformats.org/officeDocument/2006/relationships" name="Alphabetical Export" sheetId="6" r:id="R7baa1cdba3964a76"/>
    <x:sheet xmlns:r="http://schemas.openxmlformats.org/officeDocument/2006/relationships" name="By Table Export" sheetId="7" r:id="Ra9d73c0370384a28"/>
    <x:sheet xmlns:r="http://schemas.openxmlformats.org/officeDocument/2006/relationships" name="Vendor Handoff" sheetId="8" r:id="Rd859d61f39cd48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2">
    <x:font>
      <x:sz val="11"/>
      <x:name val="Carlito"/>
    </x:font>
    <x:font>
      <x:b/>
      <x:sz val="20"/>
      <x:color rgb="FF001F3F"/>
      <x:name val="Carlito"/>
    </x:font>
    <x:font>
      <x:sz val="9"/>
      <x:color rgb="FF607785"/>
      <x:name val="Carlito"/>
    </x:font>
    <x:font>
      <x:b/>
      <x:sz val="9"/>
      <x:color rgb="FF001F3F"/>
      <x:name val="Carlito"/>
    </x:font>
    <x:font>
      <x:b/>
      <x:sz val="9"/>
      <x:color rgb="FFFFFFFF"/>
      <x:name val="Carlito"/>
    </x:font>
    <x:font>
      <x:b/>
      <x:sz val="16"/>
      <x:color rgb="FF001F3F"/>
      <x:name val="Carlito"/>
    </x:font>
    <x:font>
      <x:sz val="9"/>
      <x:color rgb="FF172532"/>
      <x:name val="Carlito"/>
    </x:font>
    <x:font>
      <x:b/>
      <x:sz val="20"/>
      <x:color rgb="FF001F3F"/>
      <x:name val="Aptos"/>
    </x:font>
    <x:font>
      <x:sz val="9"/>
      <x:color rgb="FF001F3F"/>
      <x:name val="Aptos"/>
    </x:font>
    <x:font>
      <x:b/>
      <x:sz val="20"/>
      <x:color rgb="FF001F3F"/>
      <x:name val="Georgia"/>
    </x:font>
    <x:font>
      <x:sz val="9"/>
      <x:color rgb="FF6C7C88"/>
      <x:name val="Aptos"/>
    </x:font>
    <x:font>
      <x:b/>
      <x:sz val="9"/>
      <x:color rgb="FFFFFFFF"/>
      <x:name val="Aptos"/>
    </x:font>
    <x:font>
      <x:sz val="11"/>
      <x:color rgb="FF001F3F"/>
      <x:name val="Aptos"/>
    </x:font>
    <x:font>
      <x:b/>
      <x:sz val="9"/>
      <x:color rgb="FF001F3F"/>
      <x:name val="Aptos"/>
    </x:font>
    <x:font>
      <x:b/>
      <x:sz val="8"/>
      <x:color rgb="FF6C7C88"/>
      <x:name val="Aptos"/>
    </x:font>
    <x:font>
      <x:b/>
      <x:sz val="18"/>
      <x:color rgb="FF001F3F"/>
      <x:name val="Georgia"/>
    </x:font>
    <x:font>
      <x:b/>
      <x:sz val="10"/>
      <x:color rgb="FFFFFFFF"/>
      <x:name val="Aptos"/>
    </x:font>
    <x:font>
      <x:sz val="9"/>
      <x:color rgb="FF33383D"/>
      <x:name val="Aptos"/>
    </x:font>
    <x:font>
      <x:b/>
      <x:sz val="9"/>
      <x:color rgb="FF33383D"/>
      <x:name val="Aptos"/>
    </x:font>
    <x:font>
      <x:sz val="10"/>
      <x:color rgb="FF33383D"/>
      <x:name val="Aptos"/>
    </x:font>
    <x:font>
      <x:b/>
      <x:sz val="14"/>
      <x:color rgb="FF001F3F"/>
      <x:name val="Georgia"/>
    </x:font>
    <x:font>
      <x:b/>
      <x:sz val="9"/>
      <x:color rgb="FFE85D04"/>
      <x:name val="Aptos"/>
    </x:font>
  </x:fonts>
  <x:fills count="10">
    <x:fill>
      <x:patternFill patternType="none"/>
    </x:fill>
    <x:fill>
      <x:patternFill patternType="gray125"/>
    </x:fill>
    <x:fill>
      <x:patternFill patternType="solid">
        <x:fgColor rgb="FFFEFDFB"/>
      </x:patternFill>
    </x:fill>
    <x:fill>
      <x:patternFill patternType="solid">
        <x:fgColor rgb="FFE85D04"/>
      </x:patternFill>
    </x:fill>
    <x:fill>
      <x:patternFill patternType="solid">
        <x:fgColor rgb="FFF3F7F9"/>
      </x:patternFill>
    </x:fill>
    <x:fill>
      <x:patternFill patternType="solid">
        <x:fgColor rgb="FF001F3F"/>
      </x:patternFill>
    </x:fill>
    <x:fill>
      <x:patternFill patternType="solid">
        <x:fgColor rgb="FFFFFFFF"/>
      </x:patternFill>
    </x:fill>
    <x:fill>
      <x:patternFill patternType="solid">
        <x:fgColor rgb="FFFEFDFB"/>
      </x:patternFill>
    </x:fill>
    <x:fill>
      <x:patternFill patternType="solid">
        <x:fgColor rgb="FF001F3F"/>
      </x:patternFill>
    </x:fill>
    <x:fill>
      <x:patternFill patternType="solid">
        <x:fgColor rgb="FFF3F7F9"/>
      </x:patternFill>
    </x:fill>
  </x:fills>
  <x:borders count="25">
    <x:border/>
    <x:border/>
    <x:border>
      <x:bottom style="thin">
        <x:color rgb="FFD8E1E7"/>
      </x:bottom>
    </x:border>
    <x:border>
      <x:bottom style="thin">
        <x:color rgb="FFD8E1E7"/>
      </x:bottom>
    </x:border>
    <x:border>
      <x:bottom style="medium">
        <x:color rgb="FFE85D04"/>
      </x:bottom>
    </x:border>
    <x:border>
      <x:right style="thin">
        <x:color rgb="FF39536E"/>
      </x:right>
    </x:border>
    <x:border>
      <x:left style="thin">
        <x:color rgb="FF39536E"/>
      </x:left>
      <x:right style="thin">
        <x:color rgb="FF39536E"/>
      </x:right>
    </x:border>
    <x:border>
      <x:left style="thin">
        <x:color rgb="FF39536E"/>
      </x:left>
    </x:border>
    <x:border>
      <x:left style="medium">
        <x:color rgb="FFE85D04"/>
      </x:left>
      <x:right style="thin">
        <x:color rgb="FF39536E"/>
      </x:right>
      <x:bottom style="thin">
        <x:color rgb="FFD3DEE5"/>
      </x:bottom>
    </x:border>
    <x:border>
      <x:left style="thin">
        <x:color rgb="FF39536E"/>
      </x:left>
      <x:right style="thin">
        <x:color rgb="FF39536E"/>
      </x:right>
      <x:bottom style="thin">
        <x:color rgb="FFD3DEE5"/>
      </x:bottom>
    </x:border>
    <x:border>
      <x:left style="thin">
        <x:color rgb="FF39536E"/>
      </x:left>
      <x:bottom style="thin">
        <x:color rgb="FFD3DEE5"/>
      </x:bottom>
    </x:border>
    <x:border>
      <x:left style="thin">
        <x:color rgb="FFD3DEE5"/>
      </x:left>
      <x:top style="thin">
        <x:color rgb="FFD3DEE5"/>
      </x:top>
      <x:bottom style="thin">
        <x:color rgb="FFD3DEE5"/>
      </x:bottom>
    </x:border>
    <x:border>
      <x:top style="thin">
        <x:color rgb="FFD3DEE5"/>
      </x:top>
      <x:bottom style="thin">
        <x:color rgb="FFD3DEE5"/>
      </x:bottom>
    </x:border>
    <x:border>
      <x:right style="thin">
        <x:color rgb="FFD3DEE5"/>
      </x:right>
      <x:top style="thin">
        <x:color rgb="FFD3DEE5"/>
      </x:top>
      <x:bottom style="thin">
        <x:color rgb="FFD3DEE5"/>
      </x:bottom>
    </x:border>
    <x:border>
      <x:bottom style="thin">
        <x:color rgb="FFD3DEE5"/>
      </x:bottom>
    </x:border>
    <x:border>
      <x:top style="thin">
        <x:color rgb="FFD3DEE5"/>
      </x:top>
      <x:bottom style="thin">
        <x:color rgb="FFD8E1E7"/>
      </x:bottom>
    </x:border>
    <x:border>
      <x:left style="medium">
        <x:color rgb="FFE85D04"/>
      </x:left>
      <x:bottom style="thin">
        <x:color rgb="FFD3DEE5"/>
      </x:bottom>
    </x:border>
    <x:border>
      <x:left style="medium">
        <x:color rgb="FFE85D04"/>
      </x:left>
      <x:top style="thin">
        <x:color rgb="FFD3DEE5"/>
      </x:top>
      <x:bottom style="thin">
        <x:color rgb="FFD3DEE5"/>
      </x:bottom>
    </x:border>
    <x:border>
      <x:left style="medium">
        <x:color rgb="FFE85D04"/>
      </x:left>
      <x:top style="thin">
        <x:color rgb="FFD3DEE5"/>
      </x:top>
      <x:bottom style="thin">
        <x:color rgb="FFD8E1E7"/>
      </x:bottom>
    </x:border>
    <x:border>
      <x:left style="thin">
        <x:color rgb="FFD3DEE5"/>
      </x:left>
      <x:right style="thin">
        <x:color rgb="FFD3DEE5"/>
      </x:right>
      <x:top style="thin">
        <x:color rgb="FFD3DEE5"/>
      </x:top>
      <x:bottom style="thin">
        <x:color rgb="FFD3DEE5"/>
      </x:bottom>
    </x:border>
    <x:border>
      <x:bottom style="thin">
        <x:color rgb="FFE8EEF2"/>
      </x:bottom>
    </x:border>
    <x:border>
      <x:top style="thin">
        <x:color rgb="FFE8EEF2"/>
      </x:top>
      <x:bottom style="thin">
        <x:color rgb="FFE8EEF2"/>
      </x:bottom>
    </x:border>
    <x:border>
      <x:top style="thin">
        <x:color rgb="FFE8EEF2"/>
      </x:top>
      <x:bottom style="thin">
        <x:color rgb="FFD8E1E7"/>
      </x:bottom>
    </x:border>
    <x:border>
      <x:left style="thin">
        <x:color rgb="FF39536E"/>
      </x:left>
      <x:right style="thin">
        <x:color rgb="FF39536E"/>
      </x:right>
      <x:top style="thin">
        <x:color rgb="FF39536E"/>
      </x:top>
      <x:bottom style="thin">
        <x:color rgb="FF39536E"/>
      </x:bottom>
    </x:border>
    <x:border>
      <x:top style="thin">
        <x:color rgb="FFD3DEE5"/>
      </x:top>
    </x:border>
  </x:borders>
  <x:cellStyleXfs count="1">
    <x:xf numFmtId="0" fontId="0" fillId="0" borderId="0"/>
  </x:cellStyleXfs>
  <x:cellXfs count="16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2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/>
    <x:xf numFmtId="0" fontId="6" fillId="0" borderId="3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3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center" wrapText="1"/>
    </x:xf>
    <x:xf numFmtId="0" fontId="6" fillId="0" borderId="3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horizontal="center" wrapText="1"/>
    </x:xf>
    <x:xf numFmtId="0" fontId="4" fillId="3" borderId="1" xfId="0" applyNumberFormat="1" applyFont="1" applyFill="1" applyBorder="1" applyAlignment="1">
      <x:alignment horizontal="center" wrapText="1"/>
    </x:xf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1" fillId="7" borderId="0" xfId="0" applyNumberFormat="1" applyFont="1" applyFill="1" applyBorder="1" applyAlignment="1">
      <x:alignment wrapText="1"/>
    </x:xf>
    <x:xf numFmtId="0" fontId="2" fillId="7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 applyAlignment="1">
      <x:alignment vertical="center" wrapText="1"/>
    </x:xf>
    <x:xf numFmtId="0" fontId="9" fillId="7" borderId="0" xfId="0" applyNumberFormat="1" applyFont="1" applyFill="1" applyBorder="1" applyAlignment="1">
      <x:alignment vertical="center" wrapText="1"/>
    </x:xf>
    <x:xf numFmtId="0" fontId="10" fillId="7" borderId="0" xfId="0" applyNumberFormat="1" applyFont="1" applyFill="1" applyBorder="1" applyAlignment="1">
      <x:alignment vertical="center" wrapText="1"/>
    </x:xf>
    <x:xf numFmtId="0" fontId="10" fillId="7" borderId="0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 applyAlignment="1">
      <x:alignment wrapText="1"/>
    </x:xf>
    <x:xf numFmtId="0" fontId="0" fillId="7" borderId="4" xfId="0" applyNumberFormat="1" applyFont="1" applyFill="1" applyBorder="1" applyAlignment="1">
      <x:alignment wrapText="1"/>
    </x:xf>
    <x:xf numFmtId="0" fontId="3" fillId="8" borderId="0" xfId="0" applyNumberFormat="1" applyFont="1" applyFill="1" applyBorder="1" applyAlignment="1">
      <x:alignment wrapText="1"/>
    </x:xf>
    <x:xf numFmtId="0" fontId="11" fillId="8" borderId="0" xfId="0" applyNumberFormat="1" applyFont="1" applyFill="1" applyBorder="1" applyAlignment="1">
      <x:alignment wrapText="1"/>
    </x:xf>
    <x:xf numFmtId="0" fontId="11" fillId="8" borderId="5" xfId="0" applyNumberFormat="1" applyFont="1" applyFill="1" applyBorder="1" applyAlignment="1">
      <x:alignment wrapText="1"/>
    </x:xf>
    <x:xf numFmtId="0" fontId="11" fillId="8" borderId="6" xfId="0" applyNumberFormat="1" applyFont="1" applyFill="1" applyBorder="1" applyAlignment="1">
      <x:alignment wrapText="1"/>
    </x:xf>
    <x:xf numFmtId="0" fontId="11" fillId="8" borderId="7" xfId="0" applyNumberFormat="1" applyFont="1" applyFill="1" applyBorder="1" applyAlignment="1">
      <x:alignment wrapText="1"/>
    </x:xf>
    <x:xf numFmtId="0" fontId="11" fillId="8" borderId="5" xfId="0" applyNumberFormat="1" applyFont="1" applyFill="1" applyBorder="1" applyAlignment="1">
      <x:alignment vertical="center" wrapText="1"/>
    </x:xf>
    <x:xf numFmtId="0" fontId="11" fillId="8" borderId="6" xfId="0" applyNumberFormat="1" applyFont="1" applyFill="1" applyBorder="1" applyAlignment="1">
      <x:alignment vertical="center" wrapText="1"/>
    </x:xf>
    <x:xf numFmtId="0" fontId="11" fillId="8" borderId="7" xfId="0" applyNumberFormat="1" applyFont="1" applyFill="1" applyBorder="1" applyAlignment="1">
      <x:alignment vertical="center" wrapText="1"/>
    </x:xf>
    <x:xf numFmtId="0" fontId="12" fillId="7" borderId="0" xfId="0" applyNumberFormat="1" applyFont="1" applyFill="1" applyBorder="1" applyAlignment="1">
      <x:alignment wrapText="1"/>
    </x:xf>
    <x:xf numFmtId="0" fontId="12" fillId="7" borderId="0" xfId="0" applyNumberFormat="1" applyFont="1" applyFill="1" applyBorder="1" applyAlignment="1">
      <x:alignment vertical="center" wrapText="1"/>
    </x:xf>
    <x:xf numFmtId="0" fontId="4" fillId="8" borderId="0" xfId="0" applyNumberFormat="1" applyFont="1" applyFill="1" applyBorder="1" applyAlignment="1">
      <x:alignment horizontal="center" vertical="center" wrapText="1"/>
    </x:xf>
    <x:xf numFmtId="0" fontId="11" fillId="8" borderId="0" xfId="0" applyNumberFormat="1" applyFont="1" applyFill="1" applyBorder="1" applyAlignment="1">
      <x:alignment horizontal="center" vertical="center" wrapText="1"/>
    </x:xf>
    <x:xf numFmtId="0" fontId="11" fillId="8" borderId="5" xfId="0" applyNumberFormat="1" applyFont="1" applyFill="1" applyBorder="1" applyAlignment="1">
      <x:alignment horizontal="center" vertical="center" wrapText="1"/>
    </x:xf>
    <x:xf numFmtId="0" fontId="11" fillId="8" borderId="6" xfId="0" applyNumberFormat="1" applyFont="1" applyFill="1" applyBorder="1" applyAlignment="1">
      <x:alignment horizontal="center" vertical="center" wrapText="1"/>
    </x:xf>
    <x:xf numFmtId="0" fontId="11" fillId="8" borderId="7" xfId="0" applyNumberFormat="1" applyFont="1" applyFill="1" applyBorder="1" applyAlignment="1">
      <x:alignment horizontal="center" vertical="center" wrapText="1"/>
    </x:xf>
    <x:xf numFmtId="0" fontId="11" fillId="9" borderId="5" xfId="0" applyNumberFormat="1" applyFont="1" applyFill="1" applyBorder="1" applyAlignment="1">
      <x:alignment vertical="center" wrapText="1"/>
    </x:xf>
    <x:xf numFmtId="0" fontId="11" fillId="9" borderId="6" xfId="0" applyNumberFormat="1" applyFont="1" applyFill="1" applyBorder="1" applyAlignment="1">
      <x:alignment vertical="center" wrapText="1"/>
    </x:xf>
    <x:xf numFmtId="0" fontId="11" fillId="9" borderId="7" xfId="0" applyNumberFormat="1" applyFont="1" applyFill="1" applyBorder="1" applyAlignment="1">
      <x:alignment vertical="center" wrapText="1"/>
    </x:xf>
    <x:xf numFmtId="0" fontId="13" fillId="9" borderId="5" xfId="0" applyNumberFormat="1" applyFont="1" applyFill="1" applyBorder="1" applyAlignment="1">
      <x:alignment vertical="center" wrapText="1"/>
    </x:xf>
    <x:xf numFmtId="0" fontId="13" fillId="9" borderId="6" xfId="0" applyNumberFormat="1" applyFont="1" applyFill="1" applyBorder="1" applyAlignment="1">
      <x:alignment vertical="center" wrapText="1"/>
    </x:xf>
    <x:xf numFmtId="0" fontId="13" fillId="9" borderId="7" xfId="0" applyNumberFormat="1" applyFont="1" applyFill="1" applyBorder="1" applyAlignment="1">
      <x:alignment vertical="center" wrapText="1"/>
    </x:xf>
    <x:xf numFmtId="0" fontId="13" fillId="9" borderId="8" xfId="0" applyNumberFormat="1" applyFont="1" applyFill="1" applyBorder="1" applyAlignment="1">
      <x:alignment vertical="center" wrapText="1"/>
    </x:xf>
    <x:xf numFmtId="0" fontId="13" fillId="9" borderId="9" xfId="0" applyNumberFormat="1" applyFont="1" applyFill="1" applyBorder="1" applyAlignment="1">
      <x:alignment vertical="center" wrapText="1"/>
    </x:xf>
    <x:xf numFmtId="0" fontId="13" fillId="9" borderId="10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horizontal="center" wrapText="1"/>
    </x:xf>
    <x:xf numFmtId="0" fontId="14" fillId="7" borderId="0" xfId="0" applyNumberFormat="1" applyFont="1" applyFill="1" applyBorder="1" applyAlignment="1">
      <x:alignment horizontal="center" wrapText="1"/>
    </x:xf>
    <x:xf numFmtId="0" fontId="14" fillId="7" borderId="0" xfId="0" applyNumberFormat="1" applyFont="1" applyFill="1" applyBorder="1" applyAlignment="1">
      <x:alignment horizontal="center" vertical="bottom" wrapText="1"/>
    </x:xf>
    <x:xf numFmtId="0" fontId="5" fillId="9" borderId="0" xfId="0" applyNumberFormat="1" applyFont="1" applyFill="1" applyBorder="1" applyAlignment="1">
      <x:alignment horizontal="center" wrapText="1"/>
    </x:xf>
    <x:xf numFmtId="0" fontId="15" fillId="9" borderId="0" xfId="0" applyNumberFormat="1" applyFont="1" applyFill="1" applyBorder="1" applyAlignment="1">
      <x:alignment horizontal="center" wrapText="1"/>
    </x:xf>
    <x:xf numFmtId="0" fontId="15" fillId="9" borderId="11" xfId="0" applyNumberFormat="1" applyFont="1" applyFill="1" applyBorder="1" applyAlignment="1">
      <x:alignment horizontal="center" wrapText="1"/>
    </x:xf>
    <x:xf numFmtId="0" fontId="15" fillId="9" borderId="12" xfId="0" applyNumberFormat="1" applyFont="1" applyFill="1" applyBorder="1" applyAlignment="1">
      <x:alignment horizontal="center" wrapText="1"/>
    </x:xf>
    <x:xf numFmtId="0" fontId="15" fillId="9" borderId="13" xfId="0" applyNumberFormat="1" applyFont="1" applyFill="1" applyBorder="1" applyAlignment="1">
      <x:alignment horizontal="center" wrapText="1"/>
    </x:xf>
    <x:xf numFmtId="0" fontId="15" fillId="9" borderId="11" xfId="0" applyNumberFormat="1" applyFont="1" applyFill="1" applyBorder="1" applyAlignment="1">
      <x:alignment horizontal="center" vertical="center" wrapText="1"/>
    </x:xf>
    <x:xf numFmtId="0" fontId="15" fillId="9" borderId="12" xfId="0" applyNumberFormat="1" applyFont="1" applyFill="1" applyBorder="1" applyAlignment="1">
      <x:alignment horizontal="center" vertical="center" wrapText="1"/>
    </x:xf>
    <x:xf numFmtId="0" fontId="15" fillId="9" borderId="13" xfId="0" applyNumberFormat="1" applyFont="1" applyFill="1" applyBorder="1" applyAlignment="1">
      <x:alignment horizontal="center" vertical="center" wrapText="1"/>
    </x:xf>
    <x:xf numFmtId="0" fontId="16" fillId="8" borderId="0" xfId="0" applyNumberFormat="1" applyFont="1" applyFill="1" applyBorder="1" applyAlignment="1">
      <x:alignment horizontal="center" vertical="center" wrapText="1"/>
    </x:xf>
    <x:xf numFmtId="0" fontId="6" fillId="7" borderId="0" xfId="0" applyNumberFormat="1" applyFont="1" applyFill="1" applyBorder="1" applyAlignment="1">
      <x:alignment vertical="center" wrapText="1"/>
    </x:xf>
    <x:xf numFmtId="0" fontId="6" fillId="7" borderId="2" xfId="0" applyNumberFormat="1" applyFont="1" applyFill="1" applyBorder="1" applyAlignment="1">
      <x:alignment vertical="center" wrapText="1"/>
    </x:xf>
    <x:xf numFmtId="0" fontId="17" fillId="7" borderId="0" xfId="0" applyNumberFormat="1" applyFont="1" applyFill="1" applyBorder="1" applyAlignment="1">
      <x:alignment vertical="center" wrapText="1"/>
    </x:xf>
    <x:xf numFmtId="0" fontId="17" fillId="7" borderId="2" xfId="0" applyNumberFormat="1" applyFont="1" applyFill="1" applyBorder="1" applyAlignment="1">
      <x:alignment vertical="center" wrapText="1"/>
    </x:xf>
    <x:xf numFmtId="0" fontId="17" fillId="7" borderId="14" xfId="0" applyNumberFormat="1" applyFont="1" applyFill="1" applyBorder="1" applyAlignment="1">
      <x:alignment vertical="center" wrapText="1"/>
    </x:xf>
    <x:xf numFmtId="0" fontId="17" fillId="7" borderId="12" xfId="0" applyNumberFormat="1" applyFont="1" applyFill="1" applyBorder="1" applyAlignment="1">
      <x:alignment vertical="center" wrapText="1"/>
    </x:xf>
    <x:xf numFmtId="0" fontId="17" fillId="7" borderId="15" xfId="0" applyNumberFormat="1" applyFont="1" applyFill="1" applyBorder="1" applyAlignment="1">
      <x:alignment vertical="center" wrapText="1"/>
    </x:xf>
    <x:xf numFmtId="0" fontId="6" fillId="9" borderId="0" xfId="0" applyNumberFormat="1" applyFont="1" applyFill="1" applyBorder="1" applyAlignment="1">
      <x:alignment vertical="center" wrapText="1"/>
    </x:xf>
    <x:xf numFmtId="0" fontId="6" fillId="9" borderId="2" xfId="0" applyNumberFormat="1" applyFont="1" applyFill="1" applyBorder="1" applyAlignment="1">
      <x:alignment vertical="center" wrapText="1"/>
    </x:xf>
    <x:xf numFmtId="0" fontId="17" fillId="9" borderId="0" xfId="0" applyNumberFormat="1" applyFont="1" applyFill="1" applyBorder="1" applyAlignment="1">
      <x:alignment vertical="center" wrapText="1"/>
    </x:xf>
    <x:xf numFmtId="0" fontId="17" fillId="9" borderId="2" xfId="0" applyNumberFormat="1" applyFont="1" applyFill="1" applyBorder="1" applyAlignment="1">
      <x:alignment vertical="center" wrapText="1"/>
    </x:xf>
    <x:xf numFmtId="0" fontId="17" fillId="9" borderId="16" xfId="0" applyNumberFormat="1" applyFont="1" applyFill="1" applyBorder="1" applyAlignment="1">
      <x:alignment vertical="center" wrapText="1"/>
    </x:xf>
    <x:xf numFmtId="0" fontId="17" fillId="9" borderId="14" xfId="0" applyNumberFormat="1" applyFont="1" applyFill="1" applyBorder="1" applyAlignment="1">
      <x:alignment vertical="center" wrapText="1"/>
    </x:xf>
    <x:xf numFmtId="0" fontId="17" fillId="9" borderId="17" xfId="0" applyNumberFormat="1" applyFont="1" applyFill="1" applyBorder="1" applyAlignment="1">
      <x:alignment vertical="center" wrapText="1"/>
    </x:xf>
    <x:xf numFmtId="0" fontId="17" fillId="9" borderId="12" xfId="0" applyNumberFormat="1" applyFont="1" applyFill="1" applyBorder="1" applyAlignment="1">
      <x:alignment vertical="center" wrapText="1"/>
    </x:xf>
    <x:xf numFmtId="0" fontId="17" fillId="9" borderId="18" xfId="0" applyNumberFormat="1" applyFont="1" applyFill="1" applyBorder="1" applyAlignment="1">
      <x:alignment vertical="center" wrapText="1"/>
    </x:xf>
    <x:xf numFmtId="0" fontId="17" fillId="9" borderId="15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horizontal="center" vertical="center" wrapText="1"/>
    </x:xf>
    <x:xf numFmtId="0" fontId="18" fillId="7" borderId="0" xfId="0" applyNumberFormat="1" applyFont="1" applyFill="1" applyBorder="1" applyAlignment="1">
      <x:alignment horizontal="center" vertical="center" wrapText="1"/>
    </x:xf>
    <x:xf numFmtId="0" fontId="18" fillId="7" borderId="19" xfId="0" applyNumberFormat="1" applyFont="1" applyFill="1" applyBorder="1" applyAlignment="1">
      <x:alignment horizontal="center" vertical="center" wrapText="1"/>
    </x:xf>
    <x:xf numFmtId="0" fontId="17" fillId="7" borderId="19" xfId="0" applyNumberFormat="1" applyFont="1" applyFill="1" applyBorder="1" applyAlignment="1">
      <x:alignment vertical="center" wrapText="1"/>
    </x:xf>
    <x:xf numFmtId="0" fontId="18" fillId="8" borderId="19" xfId="0" applyNumberFormat="1" applyFont="1" applyFill="1" applyBorder="1" applyAlignment="1">
      <x:alignment horizontal="center" vertical="center" wrapText="1"/>
    </x:xf>
    <x:xf numFmtId="0" fontId="11" fillId="8" borderId="19" xfId="0" applyNumberFormat="1" applyFont="1" applyFill="1" applyBorder="1" applyAlignment="1">
      <x:alignment horizontal="center" vertical="center" wrapText="1"/>
    </x:xf>
    <x:xf numFmtId="0" fontId="17" fillId="0" borderId="0" xfId="0" applyNumberFormat="1" applyFont="1" applyFill="1" applyBorder="1" applyAlignment="1">
      <x:alignment vertical="center" wrapText="1"/>
    </x:xf>
    <x:xf numFmtId="0" fontId="17" fillId="0" borderId="2" xfId="0" applyNumberFormat="1" applyFont="1" applyFill="1" applyBorder="1" applyAlignment="1">
      <x:alignment vertical="center" wrapText="1"/>
    </x:xf>
    <x:xf numFmtId="0" fontId="17" fillId="0" borderId="20" xfId="0" applyNumberFormat="1" applyFont="1" applyFill="1" applyBorder="1" applyAlignment="1">
      <x:alignment vertical="center" wrapText="1"/>
    </x:xf>
    <x:xf numFmtId="0" fontId="17" fillId="0" borderId="21" xfId="0" applyNumberFormat="1" applyFont="1" applyFill="1" applyBorder="1" applyAlignment="1">
      <x:alignment vertical="center" wrapText="1"/>
    </x:xf>
    <x:xf numFmtId="0" fontId="17" fillId="0" borderId="22" xfId="0" applyNumberFormat="1" applyFont="1" applyFill="1" applyBorder="1" applyAlignment="1">
      <x:alignment vertical="center" wrapText="1"/>
    </x:xf>
    <x:xf numFmtId="0" fontId="11" fillId="8" borderId="23" xfId="0" applyNumberFormat="1" applyFont="1" applyFill="1" applyBorder="1" applyAlignment="1">
      <x:alignment horizontal="center" vertical="center" wrapText="1"/>
    </x:xf>
    <x:xf numFmtId="0" fontId="19" fillId="7" borderId="0" xfId="0" applyNumberFormat="1" applyFont="1" applyFill="1" applyBorder="1" applyAlignment="1">
      <x:alignment vertical="center" wrapText="1"/>
    </x:xf>
    <x:xf numFmtId="0" fontId="19" fillId="7" borderId="2" xfId="0" applyNumberFormat="1" applyFont="1" applyFill="1" applyBorder="1" applyAlignment="1">
      <x:alignment vertical="center" wrapText="1"/>
    </x:xf>
    <x:xf numFmtId="0" fontId="19" fillId="7" borderId="14" xfId="0" applyNumberFormat="1" applyFont="1" applyFill="1" applyBorder="1" applyAlignment="1">
      <x:alignment vertical="center" wrapText="1"/>
    </x:xf>
    <x:xf numFmtId="0" fontId="19" fillId="7" borderId="12" xfId="0" applyNumberFormat="1" applyFont="1" applyFill="1" applyBorder="1" applyAlignment="1">
      <x:alignment vertical="center" wrapText="1"/>
    </x:xf>
    <x:xf numFmtId="0" fontId="19" fillId="7" borderId="15" xfId="0" applyNumberFormat="1" applyFont="1" applyFill="1" applyBorder="1" applyAlignment="1">
      <x:alignment vertical="center" wrapText="1"/>
    </x:xf>
    <x:xf numFmtId="0" fontId="19" fillId="9" borderId="14" xfId="0" applyNumberFormat="1" applyFont="1" applyFill="1" applyBorder="1" applyAlignment="1">
      <x:alignment vertical="center" wrapText="1"/>
    </x:xf>
    <x:xf numFmtId="0" fontId="19" fillId="9" borderId="12" xfId="0" applyNumberFormat="1" applyFont="1" applyFill="1" applyBorder="1" applyAlignment="1">
      <x:alignment vertical="center" wrapText="1"/>
    </x:xf>
    <x:xf numFmtId="0" fontId="19" fillId="9" borderId="15" xfId="0" applyNumberFormat="1" applyFont="1" applyFill="1" applyBorder="1" applyAlignment="1">
      <x:alignment vertical="center" wrapText="1"/>
    </x:xf>
    <x:xf numFmtId="0" fontId="20" fillId="9" borderId="14" xfId="0" applyNumberFormat="1" applyFont="1" applyFill="1" applyBorder="1" applyAlignment="1">
      <x:alignment vertical="center" wrapText="1"/>
    </x:xf>
    <x:xf numFmtId="0" fontId="20" fillId="9" borderId="12" xfId="0" applyNumberFormat="1" applyFont="1" applyFill="1" applyBorder="1" applyAlignment="1">
      <x:alignment vertical="center" wrapText="1"/>
    </x:xf>
    <x:xf numFmtId="0" fontId="20" fillId="9" borderId="15" xfId="0" applyNumberFormat="1" applyFont="1" applyFill="1" applyBorder="1" applyAlignment="1">
      <x:alignment vertical="center" wrapText="1"/>
    </x:xf>
    <x:xf numFmtId="0" fontId="20" fillId="9" borderId="14" xfId="0" applyNumberFormat="1" applyFont="1" applyFill="1" applyBorder="1" applyAlignment="1">
      <x:alignment horizontal="center" vertical="center" wrapText="1"/>
    </x:xf>
    <x:xf numFmtId="0" fontId="20" fillId="9" borderId="12" xfId="0" applyNumberFormat="1" applyFont="1" applyFill="1" applyBorder="1" applyAlignment="1">
      <x:alignment horizontal="center" vertical="center" wrapText="1"/>
    </x:xf>
    <x:xf numFmtId="0" fontId="20" fillId="9" borderId="15" xfId="0" applyNumberFormat="1" applyFont="1" applyFill="1" applyBorder="1" applyAlignment="1">
      <x:alignment horizontal="center" vertical="center" wrapText="1"/>
    </x:xf>
    <x:xf numFmtId="0" fontId="4" fillId="9" borderId="0" xfId="0" applyNumberFormat="1" applyFont="1" applyFill="1" applyBorder="1" applyAlignment="1">
      <x:alignment horizontal="center" vertical="center" wrapText="1"/>
    </x:xf>
    <x:xf numFmtId="0" fontId="21" fillId="9" borderId="0" xfId="0" applyNumberFormat="1" applyFont="1" applyFill="1" applyBorder="1" applyAlignment="1">
      <x:alignment horizontal="center" vertical="center" wrapText="1"/>
    </x:xf>
    <x:xf numFmtId="0" fontId="21" fillId="9" borderId="16" xfId="0" applyNumberFormat="1" applyFont="1" applyFill="1" applyBorder="1" applyAlignment="1">
      <x:alignment horizontal="center" vertical="center" wrapText="1"/>
    </x:xf>
    <x:xf numFmtId="0" fontId="21" fillId="9" borderId="14" xfId="0" applyNumberFormat="1" applyFont="1" applyFill="1" applyBorder="1" applyAlignment="1">
      <x:alignment horizontal="center" vertical="center" wrapText="1"/>
    </x:xf>
    <x:xf numFmtId="0" fontId="6" fillId="7" borderId="14" xfId="0" applyNumberFormat="1" applyFont="1" applyFill="1" applyBorder="1" applyAlignment="1">
      <x:alignment vertical="center" wrapText="1"/>
    </x:xf>
    <x:xf numFmtId="0" fontId="6" fillId="7" borderId="12" xfId="0" applyNumberFormat="1" applyFont="1" applyFill="1" applyBorder="1" applyAlignment="1">
      <x:alignment vertical="center" wrapText="1"/>
    </x:xf>
    <x:xf numFmtId="0" fontId="6" fillId="7" borderId="24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5">
    <x:dxf>
      <x:font>
        <x:b/>
        <x:color rgb="FF1E6B2D"/>
      </x:font>
      <x:fill>
        <x:patternFill>
          <x:bgColor rgb="FFDFF2E1"/>
        </x:patternFill>
      </x:fill>
    </x:dxf>
    <x:dxf>
      <x:font>
        <x:color rgb="FF9B1C1C"/>
      </x:font>
      <x:fill>
        <x:patternFill>
          <x:bgColor rgb="FFFDE2E2"/>
        </x:patternFill>
      </x:fill>
    </x:dxf>
    <x:dxf>
      <x:font>
        <x:b/>
        <x:color rgb="FF9B1C1C"/>
      </x:font>
      <x:fill>
        <x:patternFill>
          <x:bgColor rgb="FFFDE2E2"/>
        </x:patternFill>
      </x:fill>
    </x:dxf>
    <x:dxf>
      <x:font>
        <x:b/>
        <x:color rgb="FF7A5B00"/>
      </x:font>
      <x:fill>
        <x:patternFill>
          <x:bgColor rgb="FFFFF4CC"/>
        </x:patternFill>
      </x:fill>
    </x:dxf>
    <x:dxf>
      <x:font>
        <x:color rgb="FF1E6B2D"/>
      </x:font>
      <x:fill>
        <x:patternFill>
          <x:bgColor rgb="FFDFF2E1"/>
        </x:patternFill>
      </x:fill>
    </x:dxf>
    <x:dxf>
      <x:font>
        <x:b/>
        <x:color rgb="FF7A5B00"/>
      </x:font>
      <x:fill>
        <x:patternFill>
          <x:bgColor rgb="FFFFF4CC"/>
        </x:patternFill>
      </x:fill>
    </x:dxf>
    <x:dxf>
      <x:font>
        <x:b/>
        <x:color rgb="FF2D6A4F"/>
      </x:font>
      <x:fill>
        <x:patternFill patternType="solid">
          <x:bgColor rgb="FFDDEFE3"/>
        </x:patternFill>
      </x:fill>
    </x:dxf>
    <x:dxf>
      <x:font>
        <x:color rgb="FFA33A3A"/>
      </x:font>
      <x:fill>
        <x:patternFill patternType="solid">
          <x:bgColor rgb="FFFBE2E2"/>
        </x:patternFill>
      </x:fill>
    </x:dxf>
    <x:dxf>
      <x:font>
        <x:b/>
        <x:color rgb="FF2D6A4F"/>
      </x:font>
      <x:fill>
        <x:patternFill patternType="solid">
          <x:bgColor rgb="FFDDEFE3"/>
        </x:patternFill>
      </x:fill>
    </x:dxf>
    <x:dxf>
      <x:font>
        <x:color rgb="FF8A5A00"/>
      </x:font>
      <x:fill>
        <x:patternFill patternType="solid">
          <x:bgColor rgb="FFFFF1D6"/>
        </x:patternFill>
      </x:fill>
    </x:dxf>
    <x:dxf>
      <x:font>
        <x:b/>
        <x:color rgb="FFA33A3A"/>
      </x:font>
      <x:fill>
        <x:patternFill patternType="solid">
          <x:bgColor rgb="FFFBE2E2"/>
        </x:patternFill>
      </x:fill>
    </x:dxf>
    <x:dxf>
      <x:font>
        <x:b/>
        <x:color rgb="FF8A5A00"/>
      </x:font>
      <x:fill>
        <x:patternFill patternType="solid">
          <x:bgColor rgb="FFFFF1D6"/>
        </x:patternFill>
      </x:fill>
    </x:dxf>
    <x:dxf>
      <x:font>
        <x:color rgb="FF2D6A4F"/>
      </x:font>
      <x:fill>
        <x:patternFill patternType="solid">
          <x:bgColor rgb="FFDDEFE3"/>
        </x:patternFill>
      </x:fill>
    </x:dxf>
    <x:dxf>
      <x:font>
        <x:b/>
        <x:color rgb="FFA33A3A"/>
      </x:font>
      <x:fill>
        <x:patternFill patternType="solid">
          <x:bgColor rgb="FFFBE2E2"/>
        </x:patternFill>
      </x:fill>
    </x:dxf>
    <x:dxf>
      <x:font>
        <x:color rgb="FF2D6A4F"/>
      </x:font>
      <x:fill>
        <x:patternFill patternType="solid">
          <x:bgColor rgb="FFDDEF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03790fbd29408a" /><Relationship Type="http://schemas.openxmlformats.org/officeDocument/2006/relationships/theme" Target="/xl/theme/theme1.xml" Id="Rb2c0e23ddec34dd9" /><Relationship Type="http://schemas.openxmlformats.org/officeDocument/2006/relationships/sharedStrings" Target="/xl/sharedStrings.xml" Id="R23a6722515fe4aa1" /><Relationship Type="http://schemas.openxmlformats.org/officeDocument/2006/relationships/worksheet" Target="/xl/worksheets/sheet1.xml" Id="Rf40b9409dcea4afd" /><Relationship Type="http://schemas.openxmlformats.org/officeDocument/2006/relationships/worksheet" Target="/xl/worksheets/sheet2.xml" Id="Rf1fe71ef42244233" /><Relationship Type="http://schemas.openxmlformats.org/officeDocument/2006/relationships/worksheet" Target="/xl/worksheets/sheet3.xml" Id="R1b14275126c24523" /><Relationship Type="http://schemas.openxmlformats.org/officeDocument/2006/relationships/worksheet" Target="/xl/worksheets/sheet4.xml" Id="R784f6a18f59a49f3" /><Relationship Type="http://schemas.openxmlformats.org/officeDocument/2006/relationships/worksheet" Target="/xl/worksheets/sheet5.xml" Id="R25d7fc0c28914af2" /><Relationship Type="http://schemas.openxmlformats.org/officeDocument/2006/relationships/worksheet" Target="/xl/worksheets/sheet6.xml" Id="R7baa1cdba3964a76" /><Relationship Type="http://schemas.openxmlformats.org/officeDocument/2006/relationships/worksheet" Target="/xl/worksheets/sheet7.xml" Id="Ra9d73c0370384a28" /><Relationship Type="http://schemas.openxmlformats.org/officeDocument/2006/relationships/worksheet" Target="/xl/worksheets/sheet8.xml" Id="Rd859d61f39cd488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6833088e7e14f9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Assignment Status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'Dashboard'!$A$28:$A$30</c:f>
              <c:strCache>
                <c:ptCount val="0"/>
              </c:strCache>
            </c:strRef>
          </c:cat>
          <c:val>
            <c:numRef>
              <c:f>'Dashboard'!$B$28:$B$30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26</xdr:row>
      <xdr:rowOff>0</xdr:rowOff>
    </xdr:from>
    <xdr:to>
      <xdr:col>12</xdr:col>
      <xdr:colOff>0</xdr:colOff>
      <xdr:row>42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6833088e7e14f9d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3cb70631a934a5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4" hidden="0" customWidth="1"/>
    <x:col min="3" max="3" width="18" hidden="0" customWidth="1"/>
    <x:col min="4" max="4" width="24" hidden="0" customWidth="1"/>
    <x:col min="5" max="5" width="18" hidden="0" customWidth="1"/>
    <x:col min="6" max="6" width="24" hidden="0" customWidth="1"/>
    <x:col min="7" max="7" width="18" hidden="0" customWidth="1"/>
    <x:col min="8" max="8" width="24" hidden="0" customWidth="1"/>
    <x:col min="9" max="9" width="18" hidden="0" customWidth="1"/>
    <x:col min="10" max="10" width="24" hidden="0" customWidth="1"/>
    <x:col min="11" max="11" width="20" hidden="0" customWidth="1"/>
    <x:col min="12" max="12" width="15" hidden="0" customWidth="1"/>
  </x:cols>
  <x:sheetData>
    <x:row r="1" ht="31" customHeight="1">
      <x:c r="A1" s="70" t="str">
        <x:v>EVORÉ Wedding Seating Chart Template System</x:v>
      </x:c>
      <x:c r="B1" s="70"/>
      <x:c r="C1" s="70"/>
      <x:c r="D1" s="70"/>
      <x:c r="E1" s="70"/>
      <x:c r="F1" s="70"/>
      <x:c r="G1" s="70"/>
      <x:c r="H1" s="70"/>
      <x:c r="I1" s="70"/>
      <x:c r="J1" s="70"/>
      <x:c r="K1" s="70"/>
      <x:c r="L1" s="52"/>
      <x:c r="M1" s="53"/>
      <x:c r="N1" s="53"/>
      <x:c r="O1" s="53"/>
    </x:row>
    <x:row r="2" ht="31" customHeight="1">
      <x:c r="A2" s="72" t="str">
        <x:v>One reliable source for confirmed guests, table capacity, placement constraints, display exports, and final vendor handoff.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"/>
      <x:c r="M2" s="53"/>
      <x:c r="N2" s="53"/>
      <x:c r="O2" s="53"/>
    </x:row>
    <x:row r="3" ht="9" customHeight="1">
      <x:c r="A3" s="54"/>
      <x:c r="B3" s="54"/>
      <x:c r="C3" s="54"/>
      <x:c r="D3" s="54"/>
      <x:c r="E3" s="54"/>
      <x:c r="F3" s="54"/>
      <x:c r="G3" s="54"/>
      <x:c r="H3" s="54"/>
      <x:c r="I3" s="54"/>
      <x:c r="J3" s="54"/>
      <x:c r="K3" s="54"/>
      <x:c r="L3" s="54"/>
      <x:c r="M3" s="53"/>
      <x:c r="N3" s="53"/>
      <x:c r="O3" s="53"/>
    </x:row>
    <x:row r="4" ht="6" customHeight="1">
      <x:c r="A4" s="74"/>
      <x:c r="B4" s="74"/>
      <x:c r="C4" s="74"/>
      <x:c r="D4" s="74"/>
      <x:c r="E4" s="74"/>
      <x:c r="F4" s="74"/>
      <x:c r="G4" s="74"/>
      <x:c r="H4" s="74"/>
      <x:c r="I4" s="74"/>
      <x:c r="J4" s="74"/>
      <x:c r="K4" s="74"/>
      <x:c r="L4" s="53"/>
      <x:c r="M4" s="53"/>
      <x:c r="N4" s="53"/>
      <x:c r="O4" s="53"/>
    </x:row>
    <x:row r="5" ht="34" customHeight="1">
      <x:c r="A5" s="96" t="str">
        <x:v>MASTER RULE  •  Update assignments here first. Regenerate display and vendor outputs after every approved seating change.</x:v>
      </x:c>
      <x:c r="B5" s="97"/>
      <x:c r="C5" s="97"/>
      <x:c r="D5" s="97"/>
      <x:c r="E5" s="97"/>
      <x:c r="F5" s="97"/>
      <x:c r="G5" s="97"/>
      <x:c r="H5" s="97"/>
      <x:c r="I5" s="97"/>
      <x:c r="J5" s="97"/>
      <x:c r="K5" s="98"/>
      <x:c r="L5" s="14"/>
      <x:c r="M5" s="53"/>
      <x:c r="N5" s="53"/>
      <x:c r="O5" s="53"/>
    </x:row>
    <x:row r="6">
      <x:c r="A6" s="14"/>
      <x:c r="B6" s="14"/>
      <x:c r="C6" s="14"/>
      <x:c r="D6" s="14"/>
      <x:c r="E6" s="14"/>
      <x:c r="F6" s="14"/>
      <x:c r="G6" s="14"/>
      <x:c r="H6" s="14"/>
      <x:c r="I6" s="14"/>
      <x:c r="J6" s="14"/>
      <x:c r="K6" s="14"/>
      <x:c r="L6" s="14"/>
      <x:c r="M6" s="53"/>
      <x:c r="N6" s="53"/>
      <x:c r="O6" s="53"/>
    </x:row>
    <x:row r="7">
      <x:c r="A7" s="53"/>
      <x:c r="B7" s="53"/>
      <x:c r="C7" s="53"/>
      <x:c r="D7" s="53"/>
      <x:c r="E7" s="53"/>
      <x:c r="F7" s="53"/>
      <x:c r="G7" s="53"/>
      <x:c r="H7" s="53"/>
      <x:c r="I7" s="53"/>
      <x:c r="J7" s="53"/>
      <x:c r="K7" s="53"/>
      <x:c r="L7" s="53"/>
      <x:c r="M7" s="53"/>
      <x:c r="N7" s="53"/>
      <x:c r="O7" s="53"/>
    </x:row>
    <x:row r="8" ht="22" customHeight="1">
      <x:c r="A8" s="101" t="str">
        <x:v>Confirmed Guests</x:v>
      </x:c>
      <x:c r="B8" s="101"/>
      <x:c r="C8" s="101" t="str">
        <x:v>Assigned</x:v>
      </x:c>
      <x:c r="D8" s="101"/>
      <x:c r="E8" s="101" t="str">
        <x:v>Unassigned</x:v>
      </x:c>
      <x:c r="F8" s="101"/>
      <x:c r="G8" s="101" t="str">
        <x:v>Tables</x:v>
      </x:c>
      <x:c r="H8" s="101"/>
      <x:c r="I8" s="101" t="str">
        <x:v>Seats Remaining</x:v>
      </x:c>
      <x:c r="J8" s="101"/>
      <x:c r="K8" s="101" t="str">
        <x:v>Tables Over Capacity</x:v>
      </x:c>
      <x:c r="L8" s="35"/>
      <x:c r="M8" s="53"/>
      <x:c r="N8" s="53"/>
      <x:c r="O8" s="53"/>
    </x:row>
    <x:row r="9" ht="35" customHeight="1">
      <x:c r="A9" s="107" t="n">
        <x:f>COUNTIFS('Guest Assignments'!$C$6:$C$305,"&lt;&gt;",'Guest Assignments'!$D$6:$D$305,"Confirmed")</x:f>
        <x:v>0</x:v>
      </x:c>
      <x:c r="B9" s="108"/>
      <x:c r="C9" s="108" t="n">
        <x:f>SUM('Table List'!$E$6:$E$105)</x:f>
        <x:v>0</x:v>
      </x:c>
      <x:c r="D9" s="108"/>
      <x:c r="E9" s="108" t="n">
        <x:f>A9-C9</x:f>
        <x:v>0</x:v>
      </x:c>
      <x:c r="F9" s="108"/>
      <x:c r="G9" s="108" t="n">
        <x:f>COUNTIF('Table List'!$A$6:$A$105,"&lt;&gt;")</x:f>
        <x:v>0</x:v>
      </x:c>
      <x:c r="H9" s="108"/>
      <x:c r="I9" s="108" t="n">
        <x:f>SUM('Table List'!$F$6:$F$105)</x:f>
        <x:v>0</x:v>
      </x:c>
      <x:c r="J9" s="108"/>
      <x:c r="K9" s="109" t="n">
        <x:f>COUNTIF('Table List'!$G$6:$G$105,"OVER")</x:f>
        <x:v>0</x:v>
      </x:c>
      <x:c r="L9" s="55"/>
      <x:c r="M9" s="53"/>
      <x:c r="N9" s="53"/>
      <x:c r="O9" s="53"/>
    </x:row>
    <x:row r="10">
      <x:c r="A10" s="55"/>
      <x:c r="B10" s="55"/>
      <x:c r="C10" s="55"/>
      <x:c r="D10" s="55"/>
      <x:c r="E10" s="55"/>
      <x:c r="F10" s="55"/>
      <x:c r="G10" s="55"/>
      <x:c r="H10" s="55"/>
      <x:c r="I10" s="55"/>
      <x:c r="J10" s="55"/>
      <x:c r="K10" s="55"/>
      <x:c r="L10" s="55"/>
      <x:c r="M10" s="53"/>
      <x:c r="N10" s="53"/>
      <x:c r="O10" s="53"/>
    </x:row>
    <x:row r="11">
      <x:c r="A11" s="53"/>
      <x:c r="B11" s="53"/>
      <x:c r="C11" s="53"/>
      <x:c r="D11" s="53"/>
      <x:c r="E11" s="53"/>
      <x:c r="F11" s="53"/>
      <x:c r="G11" s="53"/>
      <x:c r="H11" s="53"/>
      <x:c r="I11" s="53"/>
      <x:c r="J11" s="53"/>
      <x:c r="K11" s="53"/>
      <x:c r="L11" s="53"/>
      <x:c r="M11" s="53"/>
      <x:c r="N11" s="53"/>
      <x:c r="O11" s="53"/>
    </x:row>
    <x:row r="12" ht="22" customHeight="1">
      <x:c r="A12" s="101" t="str">
        <x:v>Accessibility Flags</x:v>
      </x:c>
      <x:c r="B12" s="101"/>
      <x:c r="C12" s="101" t="str">
        <x:v>Unresolved Constraints</x:v>
      </x:c>
      <x:c r="D12" s="101"/>
      <x:c r="E12" s="101" t="str">
        <x:v>Draft</x:v>
      </x:c>
      <x:c r="F12" s="101"/>
      <x:c r="G12" s="101" t="str">
        <x:v>Review</x:v>
      </x:c>
      <x:c r="H12" s="101"/>
      <x:c r="I12" s="101" t="str">
        <x:v>Final</x:v>
      </x:c>
      <x:c r="J12" s="101"/>
      <x:c r="K12" s="101" t="str">
        <x:v>Floor Plan Items</x:v>
      </x:c>
      <x:c r="L12" s="56"/>
      <x:c r="M12" s="53"/>
      <x:c r="N12" s="53"/>
      <x:c r="O12" s="53"/>
    </x:row>
    <x:row r="13" ht="35" customHeight="1">
      <x:c r="A13" s="107" t="n">
        <x:f>COUNTA('Guest Assignments'!$K$6:$K$305)</x:f>
        <x:v>0</x:v>
      </x:c>
      <x:c r="B13" s="108"/>
      <x:c r="C13" s="108" t="n">
        <x:f>COUNTIF(Constraints!$H$6:$H$205,"No")</x:f>
        <x:v>0</x:v>
      </x:c>
      <x:c r="D13" s="108"/>
      <x:c r="E13" s="108" t="n">
        <x:f>COUNTIF('Guest Assignments'!$N$6:$N$305,"Draft")</x:f>
        <x:v>0</x:v>
      </x:c>
      <x:c r="F13" s="108"/>
      <x:c r="G13" s="108" t="n">
        <x:f>COUNTIF('Guest Assignments'!$N$6:$N$305,"Review")</x:f>
        <x:v>0</x:v>
      </x:c>
      <x:c r="H13" s="108"/>
      <x:c r="I13" s="108" t="n">
        <x:f>COUNTIF('Guest Assignments'!$N$6:$N$305,"Final")</x:f>
        <x:v>0</x:v>
      </x:c>
      <x:c r="J13" s="108"/>
      <x:c r="K13" s="109" t="n">
        <x:f>COUNTIF('Floor Plan Inventory'!$A$6:$A$155,"&lt;&gt;")</x:f>
        <x:v>0</x:v>
      </x:c>
      <x:c r="L13" s="55"/>
      <x:c r="M13" s="53"/>
      <x:c r="N13" s="53"/>
      <x:c r="O13" s="53"/>
    </x:row>
    <x:row r="14">
      <x:c r="A14" s="55"/>
      <x:c r="B14" s="55"/>
      <x:c r="C14" s="55"/>
      <x:c r="D14" s="55"/>
      <x:c r="E14" s="55"/>
      <x:c r="F14" s="55"/>
      <x:c r="G14" s="55"/>
      <x:c r="H14" s="55"/>
      <x:c r="I14" s="55"/>
      <x:c r="J14" s="55"/>
      <x:c r="K14" s="55"/>
      <x:c r="L14" s="55"/>
      <x:c r="M14" s="53"/>
      <x:c r="N14" s="53"/>
      <x:c r="O14" s="53"/>
    </x:row>
    <x:row r="15">
      <x:c r="A15" s="53"/>
      <x:c r="B15" s="53"/>
      <x:c r="C15" s="53"/>
      <x:c r="D15" s="53"/>
      <x:c r="E15" s="53"/>
      <x:c r="F15" s="53"/>
      <x:c r="G15" s="53"/>
      <x:c r="H15" s="53"/>
      <x:c r="I15" s="53"/>
      <x:c r="J15" s="53"/>
      <x:c r="K15" s="53"/>
      <x:c r="L15" s="53"/>
      <x:c r="M15" s="53"/>
      <x:c r="N15" s="53"/>
      <x:c r="O15" s="53"/>
    </x:row>
    <x:row r="16">
      <x:c r="A16" s="53"/>
      <x:c r="B16" s="53"/>
      <x:c r="C16" s="53"/>
      <x:c r="D16" s="53"/>
      <x:c r="E16" s="53"/>
      <x:c r="F16" s="53"/>
      <x:c r="G16" s="53"/>
      <x:c r="H16" s="53"/>
      <x:c r="I16" s="53"/>
      <x:c r="J16" s="53"/>
      <x:c r="K16" s="53"/>
      <x:c r="L16" s="53"/>
      <x:c r="M16" s="53"/>
      <x:c r="N16" s="53"/>
      <x:c r="O16" s="53"/>
    </x:row>
    <x:row r="17">
      <x:c r="A17" s="110" t="str">
        <x:v>SYSTEM WORKFLOW</x:v>
      </x:c>
      <x:c r="B17" s="110"/>
      <x:c r="C17" s="110"/>
      <x:c r="D17" s="110"/>
      <x:c r="E17" s="110"/>
      <x:c r="F17" s="36"/>
      <x:c r="G17" s="110" t="str">
        <x:v>FINALIZATION CHECKS</x:v>
      </x:c>
      <x:c r="H17" s="110"/>
      <x:c r="I17" s="110"/>
      <x:c r="J17" s="110"/>
      <x:c r="K17" s="110"/>
      <x:c r="L17" s="36"/>
      <x:c r="M17" s="53"/>
      <x:c r="N17" s="53"/>
      <x:c r="O17" s="53"/>
    </x:row>
    <x:row r="18">
      <x:c r="A18" s="115" t="str">
        <x:v>1</x:v>
      </x:c>
      <x:c r="B18" s="115" t="str">
        <x:v>Confirm floor plan + table inventory</x:v>
      </x:c>
      <x:c r="C18" s="115" t="str"/>
      <x:c r="D18" s="115" t="str"/>
      <x:c r="E18" s="115" t="str"/>
      <x:c r="F18" s="44" t="str"/>
      <x:c r="G18" s="122" t="str">
        <x:v>Capacity</x:v>
      </x:c>
      <x:c r="H18" s="123" t="str">
        <x:v>No table marked OVER</x:v>
      </x:c>
      <x:c r="I18" s="123" t="str"/>
      <x:c r="J18" s="123" t="str"/>
      <x:c r="K18" s="123" t="str"/>
      <x:c r="L18" s="44" t="str"/>
      <x:c r="M18" s="53"/>
      <x:c r="N18" s="53"/>
      <x:c r="O18" s="53"/>
    </x:row>
    <x:row r="19">
      <x:c r="A19" s="116" t="str">
        <x:v>2</x:v>
      </x:c>
      <x:c r="B19" s="116" t="str">
        <x:v>Enter confirmed guests + groups</x:v>
      </x:c>
      <x:c r="C19" s="116" t="str"/>
      <x:c r="D19" s="116" t="str"/>
      <x:c r="E19" s="116" t="str"/>
      <x:c r="F19" s="44" t="str"/>
      <x:c r="G19" s="124" t="str">
        <x:v>Attendance</x:v>
      </x:c>
      <x:c r="H19" s="125" t="str">
        <x:v>Only confirmed attendees included</x:v>
      </x:c>
      <x:c r="I19" s="125" t="str"/>
      <x:c r="J19" s="125" t="str"/>
      <x:c r="K19" s="125" t="str"/>
      <x:c r="L19" s="44" t="str"/>
      <x:c r="M19" s="53"/>
      <x:c r="N19" s="53"/>
      <x:c r="O19" s="53"/>
    </x:row>
    <x:row r="20">
      <x:c r="A20" s="116" t="str">
        <x:v>3</x:v>
      </x:c>
      <x:c r="B20" s="116" t="str">
        <x:v>Assign tables in master / visual tool</x:v>
      </x:c>
      <x:c r="C20" s="116" t="str"/>
      <x:c r="D20" s="116" t="str"/>
      <x:c r="E20" s="116" t="str"/>
      <x:c r="F20" s="44" t="str"/>
      <x:c r="G20" s="124" t="str">
        <x:v>Accessibility</x:v>
      </x:c>
      <x:c r="H20" s="125" t="str">
        <x:v>Every placement flag resolved</x:v>
      </x:c>
      <x:c r="I20" s="125" t="str"/>
      <x:c r="J20" s="125" t="str"/>
      <x:c r="K20" s="125" t="str"/>
      <x:c r="L20" s="44" t="str"/>
      <x:c r="M20" s="53"/>
      <x:c r="N20" s="53"/>
      <x:c r="O20" s="53"/>
    </x:row>
    <x:row r="21">
      <x:c r="A21" s="116" t="str">
        <x:v>4</x:v>
      </x:c>
      <x:c r="B21" s="116" t="str">
        <x:v>Resolve constraints + over-capacity</x:v>
      </x:c>
      <x:c r="C21" s="116" t="str"/>
      <x:c r="D21" s="116" t="str"/>
      <x:c r="E21" s="116" t="str"/>
      <x:c r="F21" s="44" t="str"/>
      <x:c r="G21" s="124" t="str">
        <x:v>Conflicts</x:v>
      </x:c>
      <x:c r="H21" s="125" t="str">
        <x:v>Keep-with / keep-apart rules resolved</x:v>
      </x:c>
      <x:c r="I21" s="125" t="str"/>
      <x:c r="J21" s="125" t="str"/>
      <x:c r="K21" s="125" t="str"/>
      <x:c r="L21" s="44" t="str"/>
      <x:c r="M21" s="53"/>
      <x:c r="N21" s="53"/>
      <x:c r="O21" s="53"/>
    </x:row>
    <x:row r="22">
      <x:c r="A22" s="116" t="str">
        <x:v>5</x:v>
      </x:c>
      <x:c r="B22" s="116" t="str">
        <x:v>Set Draft → Review → Final</x:v>
      </x:c>
      <x:c r="C22" s="116" t="str"/>
      <x:c r="D22" s="116" t="str"/>
      <x:c r="E22" s="116" t="str"/>
      <x:c r="F22" s="44" t="str"/>
      <x:c r="G22" s="124" t="str">
        <x:v>Version</x:v>
      </x:c>
      <x:c r="H22" s="125" t="str">
        <x:v>Current version/date recorded</x:v>
      </x:c>
      <x:c r="I22" s="125" t="str"/>
      <x:c r="J22" s="125" t="str"/>
      <x:c r="K22" s="125" t="str"/>
      <x:c r="L22" s="44" t="str"/>
      <x:c r="M22" s="53"/>
      <x:c r="N22" s="53"/>
      <x:c r="O22" s="53"/>
    </x:row>
    <x:row r="23">
      <x:c r="A23" s="117" t="str">
        <x:v>6</x:v>
      </x:c>
      <x:c r="B23" s="117" t="str">
        <x:v>Generate display + vendor outputs</x:v>
      </x:c>
      <x:c r="C23" s="117" t="str"/>
      <x:c r="D23" s="117" t="str"/>
      <x:c r="E23" s="117" t="str"/>
      <x:c r="F23" s="45" t="str"/>
      <x:c r="G23" s="126" t="str">
        <x:v>Handoff</x:v>
      </x:c>
      <x:c r="H23" s="127" t="str">
        <x:v>Display + vendor export regenerated</x:v>
      </x:c>
      <x:c r="I23" s="127" t="str"/>
      <x:c r="J23" s="127" t="str"/>
      <x:c r="K23" s="127" t="str"/>
      <x:c r="L23" s="45" t="str"/>
      <x:c r="M23" s="53"/>
      <x:c r="N23" s="53"/>
      <x:c r="O23" s="53"/>
    </x:row>
    <x:row r="24">
      <x:c r="A24" s="53"/>
      <x:c r="B24" s="53"/>
      <x:c r="C24" s="53"/>
      <x:c r="D24" s="53"/>
      <x:c r="E24" s="53"/>
      <x:c r="F24" s="53"/>
      <x:c r="G24" s="53"/>
      <x:c r="H24" s="53"/>
      <x:c r="I24" s="53"/>
      <x:c r="J24" s="53"/>
      <x:c r="K24" s="53"/>
      <x:c r="L24" s="53"/>
      <x:c r="M24" s="53"/>
      <x:c r="N24" s="53"/>
      <x:c r="O24" s="53"/>
    </x:row>
    <x:row r="25">
      <x:c r="A25" s="53"/>
      <x:c r="B25" s="53"/>
      <x:c r="C25" s="53"/>
      <x:c r="D25" s="53"/>
      <x:c r="E25" s="53"/>
      <x:c r="F25" s="53"/>
      <x:c r="G25" s="53"/>
      <x:c r="H25" s="53"/>
      <x:c r="I25" s="53"/>
      <x:c r="J25" s="53"/>
      <x:c r="K25" s="53"/>
      <x:c r="L25" s="53"/>
      <x:c r="M25" s="53"/>
      <x:c r="N25" s="53"/>
      <x:c r="O25" s="53"/>
    </x:row>
    <x:row r="26">
      <x:c r="A26" s="53"/>
      <x:c r="B26" s="53"/>
      <x:c r="C26" s="53"/>
      <x:c r="D26" s="53"/>
      <x:c r="E26" s="53"/>
      <x:c r="F26" s="53"/>
      <x:c r="G26" s="53"/>
      <x:c r="H26" s="53"/>
      <x:c r="I26" s="53"/>
      <x:c r="J26" s="53"/>
      <x:c r="K26" s="53"/>
      <x:c r="L26" s="53"/>
      <x:c r="M26" s="53"/>
      <x:c r="N26" s="53"/>
      <x:c r="O26" s="53"/>
    </x:row>
    <x:row r="27">
      <x:c r="A27" s="133" t="str">
        <x:v>Status</x:v>
      </x:c>
      <x:c r="B27" s="133" t="str">
        <x:v>Count</x:v>
      </x:c>
      <x:c r="C27" s="53"/>
      <x:c r="D27" s="53"/>
      <x:c r="E27" s="53"/>
      <x:c r="F27" s="53"/>
      <x:c r="G27" s="53"/>
      <x:c r="H27" s="53"/>
      <x:c r="I27" s="53"/>
      <x:c r="J27" s="53"/>
      <x:c r="K27" s="53"/>
      <x:c r="L27" s="53"/>
      <x:c r="M27" s="53"/>
      <x:c r="N27" s="53"/>
      <x:c r="O27" s="53"/>
    </x:row>
    <x:row r="28">
      <x:c r="A28" s="131" t="str">
        <x:v>Draft</x:v>
      </x:c>
      <x:c r="B28" s="131" t="n">
        <x:f>COUNTIF('Guest Assignments'!$N$6:$N$305,A28)</x:f>
        <x:v>0</x:v>
      </x:c>
      <x:c r="C28" s="53"/>
      <x:c r="D28" s="53"/>
      <x:c r="E28" s="53"/>
      <x:c r="F28" s="53"/>
      <x:c r="G28" s="53"/>
      <x:c r="H28" s="53"/>
      <x:c r="I28" s="53"/>
      <x:c r="J28" s="53"/>
      <x:c r="K28" s="53"/>
      <x:c r="L28" s="53"/>
      <x:c r="M28" s="53"/>
      <x:c r="N28" s="53"/>
      <x:c r="O28" s="53"/>
    </x:row>
    <x:row r="29">
      <x:c r="A29" s="131" t="str">
        <x:v>Review</x:v>
      </x:c>
      <x:c r="B29" s="131" t="n">
        <x:f>COUNTIF('Guest Assignments'!$N$6:$N$305,A29)</x:f>
        <x:v>0</x:v>
      </x:c>
      <x:c r="C29" s="53"/>
      <x:c r="D29" s="53"/>
      <x:c r="E29" s="53"/>
      <x:c r="F29" s="53"/>
      <x:c r="G29" s="53"/>
      <x:c r="H29" s="53"/>
      <x:c r="I29" s="53"/>
      <x:c r="J29" s="53"/>
      <x:c r="K29" s="53"/>
      <x:c r="L29" s="53"/>
      <x:c r="M29" s="53"/>
      <x:c r="N29" s="53"/>
      <x:c r="O29" s="53"/>
    </x:row>
    <x:row r="30">
      <x:c r="A30" s="131" t="str">
        <x:v>Final</x:v>
      </x:c>
      <x:c r="B30" s="131" t="n">
        <x:f>COUNTIF('Guest Assignments'!$N$6:$N$305,A30)</x:f>
        <x:v>0</x:v>
      </x:c>
      <x:c r="C30" s="53"/>
      <x:c r="D30" s="53"/>
      <x:c r="E30" s="53"/>
      <x:c r="F30" s="53"/>
      <x:c r="G30" s="53"/>
      <x:c r="H30" s="53"/>
      <x:c r="I30" s="53"/>
      <x:c r="J30" s="53"/>
      <x:c r="K30" s="53"/>
      <x:c r="L30" s="53"/>
      <x:c r="M30" s="53"/>
      <x:c r="N30" s="53"/>
      <x:c r="O30" s="53"/>
    </x:row>
    <x:row r="31">
      <x:c r="A31" s="53"/>
      <x:c r="B31" s="53"/>
      <x:c r="C31" s="53"/>
      <x:c r="D31" s="53"/>
      <x:c r="E31" s="53"/>
      <x:c r="F31" s="53"/>
      <x:c r="G31" s="53"/>
      <x:c r="H31" s="53"/>
      <x:c r="I31" s="53"/>
      <x:c r="J31" s="53"/>
      <x:c r="K31" s="53"/>
      <x:c r="L31" s="53"/>
      <x:c r="M31" s="53"/>
      <x:c r="N31" s="53"/>
      <x:c r="O31" s="53"/>
    </x:row>
    <x:row r="32">
      <x:c r="A32" s="53"/>
      <x:c r="B32" s="53"/>
      <x:c r="C32" s="53"/>
      <x:c r="D32" s="53"/>
      <x:c r="E32" s="53"/>
      <x:c r="F32" s="53"/>
      <x:c r="G32" s="53"/>
      <x:c r="H32" s="53"/>
      <x:c r="I32" s="53"/>
      <x:c r="J32" s="53"/>
      <x:c r="K32" s="53"/>
      <x:c r="L32" s="53"/>
      <x:c r="M32" s="53"/>
      <x:c r="N32" s="53"/>
      <x:c r="O32" s="53"/>
    </x:row>
    <x:row r="33">
      <x:c r="A33" s="53"/>
      <x:c r="B33" s="53"/>
      <x:c r="C33" s="53"/>
      <x:c r="D33" s="53"/>
      <x:c r="E33" s="53"/>
      <x:c r="F33" s="53"/>
      <x:c r="G33" s="53"/>
      <x:c r="H33" s="53"/>
      <x:c r="I33" s="53"/>
      <x:c r="J33" s="53"/>
      <x:c r="K33" s="53"/>
      <x:c r="L33" s="53"/>
      <x:c r="M33" s="53"/>
      <x:c r="N33" s="53"/>
      <x:c r="O33" s="53"/>
    </x:row>
    <x:row r="34">
      <x:c r="A34" s="53"/>
      <x:c r="B34" s="53"/>
      <x:c r="C34" s="53"/>
      <x:c r="D34" s="53"/>
      <x:c r="E34" s="53"/>
      <x:c r="F34" s="53"/>
      <x:c r="G34" s="53"/>
      <x:c r="H34" s="53"/>
      <x:c r="I34" s="53"/>
      <x:c r="J34" s="53"/>
      <x:c r="K34" s="53"/>
      <x:c r="L34" s="53"/>
      <x:c r="M34" s="53"/>
      <x:c r="N34" s="53"/>
      <x:c r="O34" s="53"/>
    </x:row>
    <x:row r="35">
      <x:c r="A35" s="53"/>
      <x:c r="B35" s="53"/>
      <x:c r="C35" s="53"/>
      <x:c r="D35" s="53"/>
      <x:c r="E35" s="53"/>
      <x:c r="F35" s="53"/>
      <x:c r="G35" s="53"/>
      <x:c r="H35" s="53"/>
      <x:c r="I35" s="53"/>
      <x:c r="J35" s="53"/>
      <x:c r="K35" s="53"/>
      <x:c r="L35" s="53"/>
      <x:c r="M35" s="53"/>
      <x:c r="N35" s="53"/>
      <x:c r="O35" s="53"/>
    </x:row>
    <x:row r="36">
      <x:c r="A36" s="53"/>
      <x:c r="B36" s="53"/>
      <x:c r="C36" s="53"/>
      <x:c r="D36" s="53"/>
      <x:c r="E36" s="53"/>
      <x:c r="F36" s="53"/>
      <x:c r="G36" s="53"/>
      <x:c r="H36" s="53"/>
      <x:c r="I36" s="53"/>
      <x:c r="J36" s="53"/>
      <x:c r="K36" s="53"/>
      <x:c r="L36" s="53"/>
      <x:c r="M36" s="53"/>
      <x:c r="N36" s="53"/>
      <x:c r="O36" s="53"/>
    </x:row>
    <x:row r="37">
      <x:c r="A37" s="53"/>
      <x:c r="B37" s="53"/>
      <x:c r="C37" s="53"/>
      <x:c r="D37" s="53"/>
      <x:c r="E37" s="53"/>
      <x:c r="F37" s="53"/>
      <x:c r="G37" s="53"/>
      <x:c r="H37" s="53"/>
      <x:c r="I37" s="53"/>
      <x:c r="J37" s="53"/>
      <x:c r="K37" s="53"/>
      <x:c r="L37" s="53"/>
      <x:c r="M37" s="53"/>
      <x:c r="N37" s="53"/>
      <x:c r="O37" s="53"/>
    </x:row>
    <x:row r="38">
      <x:c r="A38" s="53"/>
      <x:c r="B38" s="53"/>
      <x:c r="C38" s="53"/>
      <x:c r="D38" s="53"/>
      <x:c r="E38" s="53"/>
      <x:c r="F38" s="53"/>
      <x:c r="G38" s="53"/>
      <x:c r="H38" s="53"/>
      <x:c r="I38" s="53"/>
      <x:c r="J38" s="53"/>
      <x:c r="K38" s="53"/>
      <x:c r="L38" s="53"/>
      <x:c r="M38" s="53"/>
      <x:c r="N38" s="53"/>
      <x:c r="O38" s="53"/>
    </x:row>
    <x:row r="39">
      <x:c r="A39" s="53"/>
      <x:c r="B39" s="53"/>
      <x:c r="C39" s="53"/>
      <x:c r="D39" s="53"/>
      <x:c r="E39" s="53"/>
      <x:c r="F39" s="53"/>
      <x:c r="G39" s="53"/>
      <x:c r="H39" s="53"/>
      <x:c r="I39" s="53"/>
      <x:c r="J39" s="53"/>
      <x:c r="K39" s="53"/>
      <x:c r="L39" s="53"/>
      <x:c r="M39" s="53"/>
      <x:c r="N39" s="53"/>
      <x:c r="O39" s="53"/>
    </x:row>
    <x:row r="40">
      <x:c r="A40" s="53"/>
      <x:c r="B40" s="53"/>
      <x:c r="C40" s="53"/>
      <x:c r="D40" s="53"/>
      <x:c r="E40" s="53"/>
      <x:c r="F40" s="53"/>
      <x:c r="G40" s="53"/>
      <x:c r="H40" s="53"/>
      <x:c r="I40" s="53"/>
      <x:c r="J40" s="53"/>
      <x:c r="K40" s="53"/>
      <x:c r="L40" s="53"/>
      <x:c r="M40" s="53"/>
      <x:c r="N40" s="53"/>
      <x:c r="O40" s="53"/>
    </x:row>
    <x:row r="41">
      <x:c r="A41" s="53"/>
      <x:c r="B41" s="53"/>
      <x:c r="C41" s="53"/>
      <x:c r="D41" s="53"/>
      <x:c r="E41" s="53"/>
      <x:c r="F41" s="53"/>
      <x:c r="G41" s="53"/>
      <x:c r="H41" s="53"/>
      <x:c r="I41" s="53"/>
      <x:c r="J41" s="53"/>
      <x:c r="K41" s="53"/>
      <x:c r="L41" s="53"/>
      <x:c r="M41" s="53"/>
      <x:c r="N41" s="53"/>
      <x:c r="O41" s="53"/>
    </x:row>
    <x:row r="42">
      <x:c r="A42" s="53"/>
      <x:c r="B42" s="53"/>
      <x:c r="C42" s="53"/>
      <x:c r="D42" s="53"/>
      <x:c r="E42" s="53"/>
      <x:c r="F42" s="53"/>
      <x:c r="G42" s="53"/>
      <x:c r="H42" s="53"/>
      <x:c r="I42" s="53"/>
      <x:c r="J42" s="53"/>
      <x:c r="K42" s="53"/>
      <x:c r="L42" s="53"/>
      <x:c r="M42" s="53"/>
      <x:c r="N42" s="53"/>
      <x:c r="O42" s="53"/>
    </x:row>
    <x:row r="43">
      <x:c r="A43" s="53"/>
      <x:c r="B43" s="53"/>
      <x:c r="C43" s="53"/>
      <x:c r="D43" s="53"/>
      <x:c r="E43" s="53"/>
      <x:c r="F43" s="53"/>
      <x:c r="G43" s="53"/>
      <x:c r="H43" s="53"/>
      <x:c r="I43" s="53"/>
      <x:c r="J43" s="53"/>
      <x:c r="K43" s="53"/>
      <x:c r="L43" s="53"/>
      <x:c r="M43" s="53"/>
      <x:c r="N43" s="53"/>
      <x:c r="O43" s="53"/>
    </x:row>
    <x:row r="44">
      <x:c r="A44" s="53"/>
      <x:c r="B44" s="53"/>
      <x:c r="C44" s="53"/>
      <x:c r="D44" s="53"/>
      <x:c r="E44" s="53"/>
      <x:c r="F44" s="53"/>
      <x:c r="G44" s="53"/>
      <x:c r="H44" s="53"/>
      <x:c r="I44" s="53"/>
      <x:c r="J44" s="53"/>
      <x:c r="K44" s="53"/>
      <x:c r="L44" s="53"/>
      <x:c r="M44" s="53"/>
      <x:c r="N44" s="53"/>
      <x:c r="O44" s="53"/>
    </x:row>
    <x:row r="45">
      <x:c r="A45" s="53"/>
      <x:c r="B45" s="53"/>
      <x:c r="C45" s="53"/>
      <x:c r="D45" s="53"/>
      <x:c r="E45" s="53"/>
      <x:c r="F45" s="53"/>
      <x:c r="G45" s="53"/>
      <x:c r="H45" s="53"/>
      <x:c r="I45" s="53"/>
      <x:c r="J45" s="53"/>
      <x:c r="K45" s="53"/>
      <x:c r="L45" s="53"/>
      <x:c r="M45" s="53"/>
      <x:c r="N45" s="53"/>
      <x:c r="O45" s="53"/>
    </x:row>
    <x:row r="46">
      <x:c r="A46" s="53"/>
      <x:c r="B46" s="53"/>
      <x:c r="C46" s="53"/>
      <x:c r="D46" s="53"/>
      <x:c r="E46" s="53"/>
      <x:c r="F46" s="53"/>
      <x:c r="G46" s="53"/>
      <x:c r="H46" s="53"/>
      <x:c r="I46" s="53"/>
      <x:c r="J46" s="53"/>
      <x:c r="K46" s="53"/>
      <x:c r="L46" s="53"/>
      <x:c r="M46" s="53"/>
      <x:c r="N46" s="53"/>
      <x:c r="O46" s="53"/>
    </x:row>
    <x:row r="47">
      <x:c r="A47" s="53"/>
      <x:c r="B47" s="53"/>
      <x:c r="C47" s="53"/>
      <x:c r="D47" s="53"/>
      <x:c r="E47" s="53"/>
      <x:c r="F47" s="53"/>
      <x:c r="G47" s="53"/>
      <x:c r="H47" s="53"/>
      <x:c r="I47" s="53"/>
      <x:c r="J47" s="53"/>
      <x:c r="K47" s="53"/>
      <x:c r="L47" s="53"/>
      <x:c r="M47" s="53"/>
      <x:c r="N47" s="53"/>
      <x:c r="O47" s="53"/>
    </x:row>
    <x:row r="48">
      <x:c r="A48" s="53"/>
      <x:c r="B48" s="53"/>
      <x:c r="C48" s="53"/>
      <x:c r="D48" s="53"/>
      <x:c r="E48" s="53"/>
      <x:c r="F48" s="53"/>
      <x:c r="G48" s="53"/>
      <x:c r="H48" s="53"/>
      <x:c r="I48" s="53"/>
      <x:c r="J48" s="53"/>
      <x:c r="K48" s="53"/>
      <x:c r="L48" s="53"/>
      <x:c r="M48" s="53"/>
      <x:c r="N48" s="53"/>
      <x:c r="O48" s="53"/>
    </x:row>
    <x:row r="49">
      <x:c r="A49" s="53"/>
      <x:c r="B49" s="53"/>
      <x:c r="C49" s="53"/>
      <x:c r="D49" s="53"/>
      <x:c r="E49" s="53"/>
      <x:c r="F49" s="53"/>
      <x:c r="G49" s="53"/>
      <x:c r="H49" s="53"/>
      <x:c r="I49" s="53"/>
      <x:c r="J49" s="53"/>
      <x:c r="K49" s="53"/>
      <x:c r="L49" s="53"/>
      <x:c r="M49" s="53"/>
      <x:c r="N49" s="53"/>
      <x:c r="O49" s="53"/>
    </x:row>
    <x:row r="50">
      <x:c r="A50" s="53"/>
      <x:c r="B50" s="53"/>
      <x:c r="C50" s="53"/>
      <x:c r="D50" s="53"/>
      <x:c r="E50" s="53"/>
      <x:c r="F50" s="53"/>
      <x:c r="G50" s="53"/>
      <x:c r="H50" s="53"/>
      <x:c r="I50" s="53"/>
      <x:c r="J50" s="53"/>
      <x:c r="K50" s="53"/>
      <x:c r="L50" s="53"/>
      <x:c r="M50" s="53"/>
      <x:c r="N50" s="53"/>
      <x:c r="O50" s="53"/>
    </x:row>
    <x:row r="51">
      <x:c r="A51" s="53"/>
      <x:c r="B51" s="53"/>
      <x:c r="C51" s="53"/>
      <x:c r="D51" s="53"/>
      <x:c r="E51" s="53"/>
      <x:c r="F51" s="53"/>
      <x:c r="G51" s="53"/>
      <x:c r="H51" s="53"/>
      <x:c r="I51" s="53"/>
      <x:c r="J51" s="53"/>
      <x:c r="K51" s="53"/>
      <x:c r="L51" s="53"/>
      <x:c r="M51" s="53"/>
      <x:c r="N51" s="53"/>
      <x:c r="O51" s="53"/>
    </x:row>
    <x:row r="52">
      <x:c r="A52" s="53"/>
      <x:c r="B52" s="53"/>
      <x:c r="C52" s="53"/>
      <x:c r="D52" s="53"/>
      <x:c r="E52" s="53"/>
      <x:c r="F52" s="53"/>
      <x:c r="G52" s="53"/>
      <x:c r="H52" s="53"/>
      <x:c r="I52" s="53"/>
      <x:c r="J52" s="53"/>
      <x:c r="K52" s="53"/>
      <x:c r="L52" s="53"/>
      <x:c r="M52" s="53"/>
      <x:c r="N52" s="53"/>
      <x:c r="O52" s="53"/>
    </x:row>
    <x:row r="53">
      <x:c r="A53" s="53"/>
      <x:c r="B53" s="53"/>
      <x:c r="C53" s="53"/>
      <x:c r="D53" s="53"/>
      <x:c r="E53" s="53"/>
      <x:c r="F53" s="53"/>
      <x:c r="G53" s="53"/>
      <x:c r="H53" s="53"/>
      <x:c r="I53" s="53"/>
      <x:c r="J53" s="53"/>
      <x:c r="K53" s="53"/>
      <x:c r="L53" s="53"/>
      <x:c r="M53" s="53"/>
      <x:c r="N53" s="53"/>
      <x:c r="O53" s="53"/>
    </x:row>
    <x:row r="54">
      <x:c r="A54" s="53"/>
      <x:c r="B54" s="53"/>
      <x:c r="C54" s="53"/>
      <x:c r="D54" s="53"/>
      <x:c r="E54" s="53"/>
      <x:c r="F54" s="53"/>
      <x:c r="G54" s="53"/>
      <x:c r="H54" s="53"/>
      <x:c r="I54" s="53"/>
      <x:c r="J54" s="53"/>
      <x:c r="K54" s="53"/>
      <x:c r="L54" s="53"/>
      <x:c r="M54" s="53"/>
      <x:c r="N54" s="53"/>
      <x:c r="O54" s="53"/>
    </x:row>
    <x:row r="55">
      <x:c r="A55" s="53"/>
      <x:c r="B55" s="53"/>
      <x:c r="C55" s="53"/>
      <x:c r="D55" s="53"/>
      <x:c r="E55" s="53"/>
      <x:c r="F55" s="53"/>
      <x:c r="G55" s="53"/>
      <x:c r="H55" s="53"/>
      <x:c r="I55" s="53"/>
      <x:c r="J55" s="53"/>
      <x:c r="K55" s="53"/>
      <x:c r="L55" s="53"/>
      <x:c r="M55" s="53"/>
      <x:c r="N55" s="53"/>
      <x:c r="O55" s="53"/>
    </x:row>
    <x:row r="56">
      <x:c r="A56" s="53"/>
      <x:c r="B56" s="53"/>
      <x:c r="C56" s="53"/>
      <x:c r="D56" s="53"/>
      <x:c r="E56" s="53"/>
      <x:c r="F56" s="53"/>
      <x:c r="G56" s="53"/>
      <x:c r="H56" s="53"/>
      <x:c r="I56" s="53"/>
      <x:c r="J56" s="53"/>
      <x:c r="K56" s="53"/>
      <x:c r="L56" s="53"/>
      <x:c r="M56" s="53"/>
      <x:c r="N56" s="53"/>
      <x:c r="O56" s="53"/>
    </x:row>
    <x:row r="57">
      <x:c r="A57" s="53"/>
      <x:c r="B57" s="53"/>
      <x:c r="C57" s="53"/>
      <x:c r="D57" s="53"/>
      <x:c r="E57" s="53"/>
      <x:c r="F57" s="53"/>
      <x:c r="G57" s="53"/>
      <x:c r="H57" s="53"/>
      <x:c r="I57" s="53"/>
      <x:c r="J57" s="53"/>
      <x:c r="K57" s="53"/>
      <x:c r="L57" s="53"/>
      <x:c r="M57" s="53"/>
      <x:c r="N57" s="53"/>
      <x:c r="O57" s="53"/>
    </x:row>
    <x:row r="58">
      <x:c r="A58" s="53"/>
      <x:c r="B58" s="53"/>
      <x:c r="C58" s="53"/>
      <x:c r="D58" s="53"/>
      <x:c r="E58" s="53"/>
      <x:c r="F58" s="53"/>
      <x:c r="G58" s="53"/>
      <x:c r="H58" s="53"/>
      <x:c r="I58" s="53"/>
      <x:c r="J58" s="53"/>
      <x:c r="K58" s="53"/>
      <x:c r="L58" s="53"/>
      <x:c r="M58" s="53"/>
      <x:c r="N58" s="53"/>
      <x:c r="O58" s="53"/>
    </x:row>
    <x:row r="59">
      <x:c r="A59" s="53"/>
      <x:c r="B59" s="53"/>
      <x:c r="C59" s="53"/>
      <x:c r="D59" s="53"/>
      <x:c r="E59" s="53"/>
      <x:c r="F59" s="53"/>
      <x:c r="G59" s="53"/>
      <x:c r="H59" s="53"/>
      <x:c r="I59" s="53"/>
      <x:c r="J59" s="53"/>
      <x:c r="K59" s="53"/>
      <x:c r="L59" s="53"/>
      <x:c r="M59" s="53"/>
      <x:c r="N59" s="53"/>
      <x:c r="O59" s="53"/>
    </x:row>
    <x:row r="60">
      <x:c r="A60" s="53"/>
      <x:c r="B60" s="53"/>
      <x:c r="C60" s="53"/>
      <x:c r="D60" s="53"/>
      <x:c r="E60" s="53"/>
      <x:c r="F60" s="53"/>
      <x:c r="G60" s="53"/>
      <x:c r="H60" s="53"/>
      <x:c r="I60" s="53"/>
      <x:c r="J60" s="53"/>
      <x:c r="K60" s="53"/>
      <x:c r="L60" s="53"/>
      <x:c r="M60" s="53"/>
      <x:c r="N60" s="53"/>
      <x:c r="O60" s="53"/>
    </x:row>
    <x:row r="61">
      <x:c r="A61" s="53"/>
      <x:c r="B61" s="53"/>
      <x:c r="C61" s="53"/>
      <x:c r="D61" s="53"/>
      <x:c r="E61" s="53"/>
      <x:c r="F61" s="53"/>
      <x:c r="G61" s="53"/>
      <x:c r="H61" s="53"/>
      <x:c r="I61" s="53"/>
      <x:c r="J61" s="53"/>
      <x:c r="K61" s="53"/>
      <x:c r="L61" s="53"/>
      <x:c r="M61" s="53"/>
      <x:c r="N61" s="53"/>
      <x:c r="O61" s="53"/>
    </x:row>
    <x:row r="62">
      <x:c r="A62" s="53"/>
      <x:c r="B62" s="53"/>
      <x:c r="C62" s="53"/>
      <x:c r="D62" s="53"/>
      <x:c r="E62" s="53"/>
      <x:c r="F62" s="53"/>
      <x:c r="G62" s="53"/>
      <x:c r="H62" s="53"/>
      <x:c r="I62" s="53"/>
      <x:c r="J62" s="53"/>
      <x:c r="K62" s="53"/>
      <x:c r="L62" s="53"/>
      <x:c r="M62" s="53"/>
      <x:c r="N62" s="53"/>
      <x:c r="O62" s="53"/>
    </x:row>
    <x:row r="63">
      <x:c r="A63" s="53"/>
      <x:c r="B63" s="53"/>
      <x:c r="C63" s="53"/>
      <x:c r="D63" s="53"/>
      <x:c r="E63" s="53"/>
      <x:c r="F63" s="53"/>
      <x:c r="G63" s="53"/>
      <x:c r="H63" s="53"/>
      <x:c r="I63" s="53"/>
      <x:c r="J63" s="53"/>
      <x:c r="K63" s="53"/>
      <x:c r="L63" s="53"/>
      <x:c r="M63" s="53"/>
      <x:c r="N63" s="53"/>
      <x:c r="O63" s="53"/>
    </x:row>
    <x:row r="64">
      <x:c r="A64" s="53"/>
      <x:c r="B64" s="53"/>
      <x:c r="C64" s="53"/>
      <x:c r="D64" s="53"/>
      <x:c r="E64" s="53"/>
      <x:c r="F64" s="53"/>
      <x:c r="G64" s="53"/>
      <x:c r="H64" s="53"/>
      <x:c r="I64" s="53"/>
      <x:c r="J64" s="53"/>
      <x:c r="K64" s="53"/>
      <x:c r="L64" s="53"/>
      <x:c r="M64" s="53"/>
      <x:c r="N64" s="53"/>
      <x:c r="O64" s="53"/>
    </x:row>
    <x:row r="65">
      <x:c r="A65" s="53"/>
      <x:c r="B65" s="53"/>
      <x:c r="C65" s="53"/>
      <x:c r="D65" s="53"/>
      <x:c r="E65" s="53"/>
      <x:c r="F65" s="53"/>
      <x:c r="G65" s="53"/>
      <x:c r="H65" s="53"/>
      <x:c r="I65" s="53"/>
      <x:c r="J65" s="53"/>
      <x:c r="K65" s="53"/>
      <x:c r="L65" s="53"/>
      <x:c r="M65" s="53"/>
      <x:c r="N65" s="53"/>
      <x:c r="O65" s="53"/>
    </x:row>
    <x:row r="66">
      <x:c r="A66" s="53"/>
      <x:c r="B66" s="53"/>
      <x:c r="C66" s="53"/>
      <x:c r="D66" s="53"/>
      <x:c r="E66" s="53"/>
      <x:c r="F66" s="53"/>
      <x:c r="G66" s="53"/>
      <x:c r="H66" s="53"/>
      <x:c r="I66" s="53"/>
      <x:c r="J66" s="53"/>
      <x:c r="K66" s="53"/>
      <x:c r="L66" s="53"/>
      <x:c r="M66" s="53"/>
      <x:c r="N66" s="53"/>
      <x:c r="O66" s="53"/>
    </x:row>
    <x:row r="67">
      <x:c r="A67" s="53"/>
      <x:c r="B67" s="53"/>
      <x:c r="C67" s="53"/>
      <x:c r="D67" s="53"/>
      <x:c r="E67" s="53"/>
      <x:c r="F67" s="53"/>
      <x:c r="G67" s="53"/>
      <x:c r="H67" s="53"/>
      <x:c r="I67" s="53"/>
      <x:c r="J67" s="53"/>
      <x:c r="K67" s="53"/>
      <x:c r="L67" s="53"/>
      <x:c r="M67" s="53"/>
      <x:c r="N67" s="53"/>
      <x:c r="O67" s="53"/>
    </x:row>
    <x:row r="68">
      <x:c r="A68" s="53"/>
      <x:c r="B68" s="53"/>
      <x:c r="C68" s="53"/>
      <x:c r="D68" s="53"/>
      <x:c r="E68" s="53"/>
      <x:c r="F68" s="53"/>
      <x:c r="G68" s="53"/>
      <x:c r="H68" s="53"/>
      <x:c r="I68" s="53"/>
      <x:c r="J68" s="53"/>
      <x:c r="K68" s="53"/>
      <x:c r="L68" s="53"/>
      <x:c r="M68" s="53"/>
      <x:c r="N68" s="53"/>
      <x:c r="O68" s="53"/>
    </x:row>
    <x:row r="69">
      <x:c r="A69" s="53"/>
      <x:c r="B69" s="53"/>
      <x:c r="C69" s="53"/>
      <x:c r="D69" s="53"/>
      <x:c r="E69" s="53"/>
      <x:c r="F69" s="53"/>
      <x:c r="G69" s="53"/>
      <x:c r="H69" s="53"/>
      <x:c r="I69" s="53"/>
      <x:c r="J69" s="53"/>
      <x:c r="K69" s="53"/>
      <x:c r="L69" s="53"/>
      <x:c r="M69" s="53"/>
      <x:c r="N69" s="53"/>
      <x:c r="O69" s="53"/>
    </x:row>
    <x:row r="70">
      <x:c r="A70" s="53"/>
      <x:c r="B70" s="53"/>
      <x:c r="C70" s="53"/>
      <x:c r="D70" s="53"/>
      <x:c r="E70" s="53"/>
      <x:c r="F70" s="53"/>
      <x:c r="G70" s="53"/>
      <x:c r="H70" s="53"/>
      <x:c r="I70" s="53"/>
      <x:c r="J70" s="53"/>
      <x:c r="K70" s="53"/>
      <x:c r="L70" s="53"/>
      <x:c r="M70" s="53"/>
      <x:c r="N70" s="53"/>
      <x:c r="O70" s="53"/>
    </x:row>
    <x:row r="71">
      <x:c r="A71" s="53"/>
      <x:c r="B71" s="53"/>
      <x:c r="C71" s="53"/>
      <x:c r="D71" s="53"/>
      <x:c r="E71" s="53"/>
      <x:c r="F71" s="53"/>
      <x:c r="G71" s="53"/>
      <x:c r="H71" s="53"/>
      <x:c r="I71" s="53"/>
      <x:c r="J71" s="53"/>
      <x:c r="K71" s="53"/>
      <x:c r="L71" s="53"/>
      <x:c r="M71" s="53"/>
      <x:c r="N71" s="53"/>
      <x:c r="O71" s="53"/>
    </x:row>
    <x:row r="72">
      <x:c r="A72" s="53"/>
      <x:c r="B72" s="53"/>
      <x:c r="C72" s="53"/>
      <x:c r="D72" s="53"/>
      <x:c r="E72" s="53"/>
      <x:c r="F72" s="53"/>
      <x:c r="G72" s="53"/>
      <x:c r="H72" s="53"/>
      <x:c r="I72" s="53"/>
      <x:c r="J72" s="53"/>
      <x:c r="K72" s="53"/>
      <x:c r="L72" s="53"/>
      <x:c r="M72" s="53"/>
      <x:c r="N72" s="53"/>
      <x:c r="O72" s="53"/>
    </x:row>
    <x:row r="73">
      <x:c r="A73" s="53"/>
      <x:c r="B73" s="53"/>
      <x:c r="C73" s="53"/>
      <x:c r="D73" s="53"/>
      <x:c r="E73" s="53"/>
      <x:c r="F73" s="53"/>
      <x:c r="G73" s="53"/>
      <x:c r="H73" s="53"/>
      <x:c r="I73" s="53"/>
      <x:c r="J73" s="53"/>
      <x:c r="K73" s="53"/>
      <x:c r="L73" s="53"/>
      <x:c r="M73" s="53"/>
      <x:c r="N73" s="53"/>
      <x:c r="O73" s="53"/>
    </x:row>
    <x:row r="74">
      <x:c r="A74" s="53"/>
      <x:c r="B74" s="53"/>
      <x:c r="C74" s="53"/>
      <x:c r="D74" s="53"/>
      <x:c r="E74" s="53"/>
      <x:c r="F74" s="53"/>
      <x:c r="G74" s="53"/>
      <x:c r="H74" s="53"/>
      <x:c r="I74" s="53"/>
      <x:c r="J74" s="53"/>
      <x:c r="K74" s="53"/>
      <x:c r="L74" s="53"/>
      <x:c r="M74" s="53"/>
      <x:c r="N74" s="53"/>
      <x:c r="O74" s="53"/>
    </x:row>
    <x:row r="75">
      <x:c r="A75" s="53"/>
      <x:c r="B75" s="53"/>
      <x:c r="C75" s="53"/>
      <x:c r="D75" s="53"/>
      <x:c r="E75" s="53"/>
      <x:c r="F75" s="53"/>
      <x:c r="G75" s="53"/>
      <x:c r="H75" s="53"/>
      <x:c r="I75" s="53"/>
      <x:c r="J75" s="53"/>
      <x:c r="K75" s="53"/>
      <x:c r="L75" s="53"/>
      <x:c r="M75" s="53"/>
      <x:c r="N75" s="53"/>
      <x:c r="O75" s="53"/>
    </x:row>
    <x:row r="76">
      <x:c r="A76" s="53"/>
      <x:c r="B76" s="53"/>
      <x:c r="C76" s="53"/>
      <x:c r="D76" s="53"/>
      <x:c r="E76" s="53"/>
      <x:c r="F76" s="53"/>
      <x:c r="G76" s="53"/>
      <x:c r="H76" s="53"/>
      <x:c r="I76" s="53"/>
      <x:c r="J76" s="53"/>
      <x:c r="K76" s="53"/>
      <x:c r="L76" s="53"/>
      <x:c r="M76" s="53"/>
      <x:c r="N76" s="53"/>
      <x:c r="O76" s="53"/>
    </x:row>
    <x:row r="77">
      <x:c r="A77" s="53"/>
      <x:c r="B77" s="53"/>
      <x:c r="C77" s="53"/>
      <x:c r="D77" s="53"/>
      <x:c r="E77" s="53"/>
      <x:c r="F77" s="53"/>
      <x:c r="G77" s="53"/>
      <x:c r="H77" s="53"/>
      <x:c r="I77" s="53"/>
      <x:c r="J77" s="53"/>
      <x:c r="K77" s="53"/>
      <x:c r="L77" s="53"/>
      <x:c r="M77" s="53"/>
      <x:c r="N77" s="53"/>
      <x:c r="O77" s="53"/>
    </x:row>
    <x:row r="78">
      <x:c r="A78" s="53"/>
      <x:c r="B78" s="53"/>
      <x:c r="C78" s="53"/>
      <x:c r="D78" s="53"/>
      <x:c r="E78" s="53"/>
      <x:c r="F78" s="53"/>
      <x:c r="G78" s="53"/>
      <x:c r="H78" s="53"/>
      <x:c r="I78" s="53"/>
      <x:c r="J78" s="53"/>
      <x:c r="K78" s="53"/>
      <x:c r="L78" s="53"/>
      <x:c r="M78" s="53"/>
      <x:c r="N78" s="53"/>
      <x:c r="O78" s="53"/>
    </x:row>
    <x:row r="79">
      <x:c r="A79" s="53"/>
      <x:c r="B79" s="53"/>
      <x:c r="C79" s="53"/>
      <x:c r="D79" s="53"/>
      <x:c r="E79" s="53"/>
      <x:c r="F79" s="53"/>
      <x:c r="G79" s="53"/>
      <x:c r="H79" s="53"/>
      <x:c r="I79" s="53"/>
      <x:c r="J79" s="53"/>
      <x:c r="K79" s="53"/>
      <x:c r="L79" s="53"/>
      <x:c r="M79" s="53"/>
      <x:c r="N79" s="53"/>
      <x:c r="O79" s="53"/>
    </x:row>
    <x:row r="80">
      <x:c r="A80" s="53"/>
      <x:c r="B80" s="53"/>
      <x:c r="C80" s="53"/>
      <x:c r="D80" s="53"/>
      <x:c r="E80" s="53"/>
      <x:c r="F80" s="53"/>
      <x:c r="G80" s="53"/>
      <x:c r="H80" s="53"/>
      <x:c r="I80" s="53"/>
      <x:c r="J80" s="53"/>
      <x:c r="K80" s="53"/>
      <x:c r="L80" s="53"/>
      <x:c r="M80" s="53"/>
      <x:c r="N80" s="53"/>
      <x:c r="O80" s="53"/>
    </x:row>
    <x:row r="81">
      <x:c r="A81" s="53"/>
      <x:c r="B81" s="53"/>
      <x:c r="C81" s="53"/>
      <x:c r="D81" s="53"/>
      <x:c r="E81" s="53"/>
      <x:c r="F81" s="53"/>
      <x:c r="G81" s="53"/>
      <x:c r="H81" s="53"/>
      <x:c r="I81" s="53"/>
      <x:c r="J81" s="53"/>
      <x:c r="K81" s="53"/>
      <x:c r="L81" s="53"/>
      <x:c r="M81" s="53"/>
      <x:c r="N81" s="53"/>
      <x:c r="O81" s="53"/>
    </x:row>
    <x:row r="82">
      <x:c r="A82" s="53"/>
      <x:c r="B82" s="53"/>
      <x:c r="C82" s="53"/>
      <x:c r="D82" s="53"/>
      <x:c r="E82" s="53"/>
      <x:c r="F82" s="53"/>
      <x:c r="G82" s="53"/>
      <x:c r="H82" s="53"/>
      <x:c r="I82" s="53"/>
      <x:c r="J82" s="53"/>
      <x:c r="K82" s="53"/>
      <x:c r="L82" s="53"/>
      <x:c r="M82" s="53"/>
      <x:c r="N82" s="53"/>
      <x:c r="O82" s="53"/>
    </x:row>
    <x:row r="83">
      <x:c r="A83" s="53"/>
      <x:c r="B83" s="53"/>
      <x:c r="C83" s="53"/>
      <x:c r="D83" s="53"/>
      <x:c r="E83" s="53"/>
      <x:c r="F83" s="53"/>
      <x:c r="G83" s="53"/>
      <x:c r="H83" s="53"/>
      <x:c r="I83" s="53"/>
      <x:c r="J83" s="53"/>
      <x:c r="K83" s="53"/>
      <x:c r="L83" s="53"/>
      <x:c r="M83" s="53"/>
      <x:c r="N83" s="53"/>
      <x:c r="O83" s="53"/>
    </x:row>
    <x:row r="84">
      <x:c r="A84" s="53"/>
      <x:c r="B84" s="53"/>
      <x:c r="C84" s="53"/>
      <x:c r="D84" s="53"/>
      <x:c r="E84" s="53"/>
      <x:c r="F84" s="53"/>
      <x:c r="G84" s="53"/>
      <x:c r="H84" s="53"/>
      <x:c r="I84" s="53"/>
      <x:c r="J84" s="53"/>
      <x:c r="K84" s="53"/>
      <x:c r="L84" s="53"/>
      <x:c r="M84" s="53"/>
      <x:c r="N84" s="53"/>
      <x:c r="O84" s="53"/>
    </x:row>
    <x:row r="85">
      <x:c r="A85" s="53"/>
      <x:c r="B85" s="53"/>
      <x:c r="C85" s="53"/>
      <x:c r="D85" s="53"/>
      <x:c r="E85" s="53"/>
      <x:c r="F85" s="53"/>
      <x:c r="G85" s="53"/>
      <x:c r="H85" s="53"/>
      <x:c r="I85" s="53"/>
      <x:c r="J85" s="53"/>
      <x:c r="K85" s="53"/>
      <x:c r="L85" s="53"/>
      <x:c r="M85" s="53"/>
      <x:c r="N85" s="53"/>
      <x:c r="O85" s="53"/>
    </x:row>
    <x:row r="86">
      <x:c r="A86" s="53"/>
      <x:c r="B86" s="53"/>
      <x:c r="C86" s="53"/>
      <x:c r="D86" s="53"/>
      <x:c r="E86" s="53"/>
      <x:c r="F86" s="53"/>
      <x:c r="G86" s="53"/>
      <x:c r="H86" s="53"/>
      <x:c r="I86" s="53"/>
      <x:c r="J86" s="53"/>
      <x:c r="K86" s="53"/>
      <x:c r="L86" s="53"/>
      <x:c r="M86" s="53"/>
      <x:c r="N86" s="53"/>
      <x:c r="O86" s="53"/>
    </x:row>
    <x:row r="87">
      <x:c r="A87" s="53"/>
      <x:c r="B87" s="53"/>
      <x:c r="C87" s="53"/>
      <x:c r="D87" s="53"/>
      <x:c r="E87" s="53"/>
      <x:c r="F87" s="53"/>
      <x:c r="G87" s="53"/>
      <x:c r="H87" s="53"/>
      <x:c r="I87" s="53"/>
      <x:c r="J87" s="53"/>
      <x:c r="K87" s="53"/>
      <x:c r="L87" s="53"/>
      <x:c r="M87" s="53"/>
      <x:c r="N87" s="53"/>
      <x:c r="O87" s="53"/>
    </x:row>
    <x:row r="88">
      <x:c r="A88" s="53"/>
      <x:c r="B88" s="53"/>
      <x:c r="C88" s="53"/>
      <x:c r="D88" s="53"/>
      <x:c r="E88" s="53"/>
      <x:c r="F88" s="53"/>
      <x:c r="G88" s="53"/>
      <x:c r="H88" s="53"/>
      <x:c r="I88" s="53"/>
      <x:c r="J88" s="53"/>
      <x:c r="K88" s="53"/>
      <x:c r="L88" s="53"/>
      <x:c r="M88" s="53"/>
      <x:c r="N88" s="53"/>
      <x:c r="O88" s="53"/>
    </x:row>
    <x:row r="89">
      <x:c r="A89" s="53"/>
      <x:c r="B89" s="53"/>
      <x:c r="C89" s="53"/>
      <x:c r="D89" s="53"/>
      <x:c r="E89" s="53"/>
      <x:c r="F89" s="53"/>
      <x:c r="G89" s="53"/>
      <x:c r="H89" s="53"/>
      <x:c r="I89" s="53"/>
      <x:c r="J89" s="53"/>
      <x:c r="K89" s="53"/>
      <x:c r="L89" s="53"/>
      <x:c r="M89" s="53"/>
      <x:c r="N89" s="53"/>
      <x:c r="O89" s="53"/>
    </x:row>
    <x:row r="90">
      <x:c r="A90" s="53"/>
      <x:c r="B90" s="53"/>
      <x:c r="C90" s="53"/>
      <x:c r="D90" s="53"/>
      <x:c r="E90" s="53"/>
      <x:c r="F90" s="53"/>
      <x:c r="G90" s="53"/>
      <x:c r="H90" s="53"/>
      <x:c r="I90" s="53"/>
      <x:c r="J90" s="53"/>
      <x:c r="K90" s="53"/>
      <x:c r="L90" s="53"/>
      <x:c r="M90" s="53"/>
      <x:c r="N90" s="53"/>
      <x:c r="O90" s="53"/>
    </x:row>
    <x:row r="91">
      <x:c r="A91" s="53"/>
      <x:c r="B91" s="53"/>
      <x:c r="C91" s="53"/>
      <x:c r="D91" s="53"/>
      <x:c r="E91" s="53"/>
      <x:c r="F91" s="53"/>
      <x:c r="G91" s="53"/>
      <x:c r="H91" s="53"/>
      <x:c r="I91" s="53"/>
      <x:c r="J91" s="53"/>
      <x:c r="K91" s="53"/>
      <x:c r="L91" s="53"/>
      <x:c r="M91" s="53"/>
      <x:c r="N91" s="53"/>
      <x:c r="O91" s="53"/>
    </x:row>
    <x:row r="92">
      <x:c r="A92" s="53"/>
      <x:c r="B92" s="53"/>
      <x:c r="C92" s="53"/>
      <x:c r="D92" s="53"/>
      <x:c r="E92" s="53"/>
      <x:c r="F92" s="53"/>
      <x:c r="G92" s="53"/>
      <x:c r="H92" s="53"/>
      <x:c r="I92" s="53"/>
      <x:c r="J92" s="53"/>
      <x:c r="K92" s="53"/>
      <x:c r="L92" s="53"/>
      <x:c r="M92" s="53"/>
      <x:c r="N92" s="53"/>
      <x:c r="O92" s="53"/>
    </x:row>
    <x:row r="93">
      <x:c r="A93" s="53"/>
      <x:c r="B93" s="53"/>
      <x:c r="C93" s="53"/>
      <x:c r="D93" s="53"/>
      <x:c r="E93" s="53"/>
      <x:c r="F93" s="53"/>
      <x:c r="G93" s="53"/>
      <x:c r="H93" s="53"/>
      <x:c r="I93" s="53"/>
      <x:c r="J93" s="53"/>
      <x:c r="K93" s="53"/>
      <x:c r="L93" s="53"/>
      <x:c r="M93" s="53"/>
      <x:c r="N93" s="53"/>
      <x:c r="O93" s="53"/>
    </x:row>
    <x:row r="94">
      <x:c r="A94" s="53"/>
      <x:c r="B94" s="53"/>
      <x:c r="C94" s="53"/>
      <x:c r="D94" s="53"/>
      <x:c r="E94" s="53"/>
      <x:c r="F94" s="53"/>
      <x:c r="G94" s="53"/>
      <x:c r="H94" s="53"/>
      <x:c r="I94" s="53"/>
      <x:c r="J94" s="53"/>
      <x:c r="K94" s="53"/>
      <x:c r="L94" s="53"/>
      <x:c r="M94" s="53"/>
      <x:c r="N94" s="53"/>
      <x:c r="O94" s="53"/>
    </x:row>
    <x:row r="95">
      <x:c r="A95" s="53"/>
      <x:c r="B95" s="53"/>
      <x:c r="C95" s="53"/>
      <x:c r="D95" s="53"/>
      <x:c r="E95" s="53"/>
      <x:c r="F95" s="53"/>
      <x:c r="G95" s="53"/>
      <x:c r="H95" s="53"/>
      <x:c r="I95" s="53"/>
      <x:c r="J95" s="53"/>
      <x:c r="K95" s="53"/>
      <x:c r="L95" s="53"/>
      <x:c r="M95" s="53"/>
      <x:c r="N95" s="53"/>
      <x:c r="O95" s="53"/>
    </x:row>
    <x:row r="96">
      <x:c r="A96" s="53"/>
      <x:c r="B96" s="53"/>
      <x:c r="C96" s="53"/>
      <x:c r="D96" s="53"/>
      <x:c r="E96" s="53"/>
      <x:c r="F96" s="53"/>
      <x:c r="G96" s="53"/>
      <x:c r="H96" s="53"/>
      <x:c r="I96" s="53"/>
      <x:c r="J96" s="53"/>
      <x:c r="K96" s="53"/>
      <x:c r="L96" s="53"/>
      <x:c r="M96" s="53"/>
      <x:c r="N96" s="53"/>
      <x:c r="O96" s="53"/>
    </x:row>
    <x:row r="97">
      <x:c r="A97" s="53"/>
      <x:c r="B97" s="53"/>
      <x:c r="C97" s="53"/>
      <x:c r="D97" s="53"/>
      <x:c r="E97" s="53"/>
      <x:c r="F97" s="53"/>
      <x:c r="G97" s="53"/>
      <x:c r="H97" s="53"/>
      <x:c r="I97" s="53"/>
      <x:c r="J97" s="53"/>
      <x:c r="K97" s="53"/>
      <x:c r="L97" s="53"/>
      <x:c r="M97" s="53"/>
      <x:c r="N97" s="53"/>
      <x:c r="O97" s="53"/>
    </x:row>
    <x:row r="98">
      <x:c r="A98" s="53"/>
      <x:c r="B98" s="53"/>
      <x:c r="C98" s="53"/>
      <x:c r="D98" s="53"/>
      <x:c r="E98" s="53"/>
      <x:c r="F98" s="53"/>
      <x:c r="G98" s="53"/>
      <x:c r="H98" s="53"/>
      <x:c r="I98" s="53"/>
      <x:c r="J98" s="53"/>
      <x:c r="K98" s="53"/>
      <x:c r="L98" s="53"/>
      <x:c r="M98" s="53"/>
      <x:c r="N98" s="53"/>
      <x:c r="O98" s="53"/>
    </x:row>
    <x:row r="99">
      <x:c r="A99" s="53"/>
      <x:c r="B99" s="53"/>
      <x:c r="C99" s="53"/>
      <x:c r="D99" s="53"/>
      <x:c r="E99" s="53"/>
      <x:c r="F99" s="53"/>
      <x:c r="G99" s="53"/>
      <x:c r="H99" s="53"/>
      <x:c r="I99" s="53"/>
      <x:c r="J99" s="53"/>
      <x:c r="K99" s="53"/>
      <x:c r="L99" s="53"/>
      <x:c r="M99" s="53"/>
      <x:c r="N99" s="53"/>
      <x:c r="O99" s="53"/>
    </x:row>
    <x:row r="100">
      <x:c r="A100" s="53"/>
      <x:c r="B100" s="53"/>
      <x:c r="C100" s="53"/>
      <x:c r="D100" s="53"/>
      <x:c r="E100" s="53"/>
      <x:c r="F100" s="53"/>
      <x:c r="G100" s="53"/>
      <x:c r="H100" s="53"/>
      <x:c r="I100" s="53"/>
      <x:c r="J100" s="53"/>
      <x:c r="K100" s="53"/>
      <x:c r="L100" s="53"/>
      <x:c r="M100" s="53"/>
      <x:c r="N100" s="53"/>
      <x:c r="O100" s="53"/>
    </x:row>
    <x:row r="101">
      <x:c r="A101" s="53"/>
      <x:c r="B101" s="53"/>
      <x:c r="C101" s="53"/>
      <x:c r="D101" s="53"/>
      <x:c r="E101" s="53"/>
      <x:c r="F101" s="53"/>
      <x:c r="G101" s="53"/>
      <x:c r="H101" s="53"/>
      <x:c r="I101" s="53"/>
      <x:c r="J101" s="53"/>
      <x:c r="K101" s="53"/>
      <x:c r="L101" s="53"/>
      <x:c r="M101" s="53"/>
      <x:c r="N101" s="53"/>
      <x:c r="O101" s="53"/>
    </x:row>
    <x:row r="102">
      <x:c r="A102" s="53"/>
      <x:c r="B102" s="53"/>
      <x:c r="C102" s="53"/>
      <x:c r="D102" s="53"/>
      <x:c r="E102" s="53"/>
      <x:c r="F102" s="53"/>
      <x:c r="G102" s="53"/>
      <x:c r="H102" s="53"/>
      <x:c r="I102" s="53"/>
      <x:c r="J102" s="53"/>
      <x:c r="K102" s="53"/>
      <x:c r="L102" s="53"/>
      <x:c r="M102" s="53"/>
      <x:c r="N102" s="53"/>
      <x:c r="O102" s="53"/>
    </x:row>
    <x:row r="103">
      <x:c r="A103" s="53"/>
      <x:c r="B103" s="53"/>
      <x:c r="C103" s="53"/>
      <x:c r="D103" s="53"/>
      <x:c r="E103" s="53"/>
      <x:c r="F103" s="53"/>
      <x:c r="G103" s="53"/>
      <x:c r="H103" s="53"/>
      <x:c r="I103" s="53"/>
      <x:c r="J103" s="53"/>
      <x:c r="K103" s="53"/>
      <x:c r="L103" s="53"/>
      <x:c r="M103" s="53"/>
      <x:c r="N103" s="53"/>
      <x:c r="O103" s="53"/>
    </x:row>
    <x:row r="104">
      <x:c r="A104" s="53"/>
      <x:c r="B104" s="53"/>
      <x:c r="C104" s="53"/>
      <x:c r="D104" s="53"/>
      <x:c r="E104" s="53"/>
      <x:c r="F104" s="53"/>
      <x:c r="G104" s="53"/>
      <x:c r="H104" s="53"/>
      <x:c r="I104" s="53"/>
      <x:c r="J104" s="53"/>
      <x:c r="K104" s="53"/>
      <x:c r="L104" s="53"/>
      <x:c r="M104" s="53"/>
      <x:c r="N104" s="53"/>
      <x:c r="O104" s="53"/>
    </x:row>
    <x:row r="105">
      <x:c r="A105" s="53"/>
      <x:c r="B105" s="53"/>
      <x:c r="C105" s="53"/>
      <x:c r="D105" s="53"/>
      <x:c r="E105" s="53"/>
      <x:c r="F105" s="53"/>
      <x:c r="G105" s="53"/>
      <x:c r="H105" s="53"/>
      <x:c r="I105" s="53"/>
      <x:c r="J105" s="53"/>
      <x:c r="K105" s="53"/>
      <x:c r="L105" s="53"/>
      <x:c r="M105" s="53"/>
      <x:c r="N105" s="53"/>
      <x:c r="O105" s="53"/>
    </x:row>
    <x:row r="106">
      <x:c r="A106" s="53"/>
      <x:c r="B106" s="53"/>
      <x:c r="C106" s="53"/>
      <x:c r="D106" s="53"/>
      <x:c r="E106" s="53"/>
      <x:c r="F106" s="53"/>
      <x:c r="G106" s="53"/>
      <x:c r="H106" s="53"/>
      <x:c r="I106" s="53"/>
      <x:c r="J106" s="53"/>
      <x:c r="K106" s="53"/>
      <x:c r="L106" s="53"/>
      <x:c r="M106" s="53"/>
      <x:c r="N106" s="53"/>
      <x:c r="O106" s="53"/>
    </x:row>
    <x:row r="107">
      <x:c r="A107" s="53"/>
      <x:c r="B107" s="53"/>
      <x:c r="C107" s="53"/>
      <x:c r="D107" s="53"/>
      <x:c r="E107" s="53"/>
      <x:c r="F107" s="53"/>
      <x:c r="G107" s="53"/>
      <x:c r="H107" s="53"/>
      <x:c r="I107" s="53"/>
      <x:c r="J107" s="53"/>
      <x:c r="K107" s="53"/>
      <x:c r="L107" s="53"/>
      <x:c r="M107" s="53"/>
      <x:c r="N107" s="53"/>
      <x:c r="O107" s="53"/>
    </x:row>
    <x:row r="108">
      <x:c r="A108" s="53"/>
      <x:c r="B108" s="53"/>
      <x:c r="C108" s="53"/>
      <x:c r="D108" s="53"/>
      <x:c r="E108" s="53"/>
      <x:c r="F108" s="53"/>
      <x:c r="G108" s="53"/>
      <x:c r="H108" s="53"/>
      <x:c r="I108" s="53"/>
      <x:c r="J108" s="53"/>
      <x:c r="K108" s="53"/>
      <x:c r="L108" s="53"/>
      <x:c r="M108" s="53"/>
      <x:c r="N108" s="53"/>
      <x:c r="O108" s="53"/>
    </x:row>
    <x:row r="109">
      <x:c r="A109" s="53"/>
      <x:c r="B109" s="53"/>
      <x:c r="C109" s="53"/>
      <x:c r="D109" s="53"/>
      <x:c r="E109" s="53"/>
      <x:c r="F109" s="53"/>
      <x:c r="G109" s="53"/>
      <x:c r="H109" s="53"/>
      <x:c r="I109" s="53"/>
      <x:c r="J109" s="53"/>
      <x:c r="K109" s="53"/>
      <x:c r="L109" s="53"/>
      <x:c r="M109" s="53"/>
      <x:c r="N109" s="53"/>
      <x:c r="O109" s="53"/>
    </x:row>
    <x:row r="110">
      <x:c r="A110" s="53"/>
      <x:c r="B110" s="53"/>
      <x:c r="C110" s="53"/>
      <x:c r="D110" s="53"/>
      <x:c r="E110" s="53"/>
      <x:c r="F110" s="53"/>
      <x:c r="G110" s="53"/>
      <x:c r="H110" s="53"/>
      <x:c r="I110" s="53"/>
      <x:c r="J110" s="53"/>
      <x:c r="K110" s="53"/>
      <x:c r="L110" s="53"/>
      <x:c r="M110" s="53"/>
      <x:c r="N110" s="53"/>
      <x:c r="O110" s="53"/>
    </x:row>
    <x:row r="111">
      <x:c r="A111" s="53"/>
      <x:c r="B111" s="53"/>
      <x:c r="C111" s="53"/>
      <x:c r="D111" s="53"/>
      <x:c r="E111" s="53"/>
      <x:c r="F111" s="53"/>
      <x:c r="G111" s="53"/>
      <x:c r="H111" s="53"/>
      <x:c r="I111" s="53"/>
      <x:c r="J111" s="53"/>
      <x:c r="K111" s="53"/>
      <x:c r="L111" s="53"/>
      <x:c r="M111" s="53"/>
      <x:c r="N111" s="53"/>
      <x:c r="O111" s="53"/>
    </x:row>
    <x:row r="112">
      <x:c r="A112" s="53"/>
      <x:c r="B112" s="53"/>
      <x:c r="C112" s="53"/>
      <x:c r="D112" s="53"/>
      <x:c r="E112" s="53"/>
      <x:c r="F112" s="53"/>
      <x:c r="G112" s="53"/>
      <x:c r="H112" s="53"/>
      <x:c r="I112" s="53"/>
      <x:c r="J112" s="53"/>
      <x:c r="K112" s="53"/>
      <x:c r="L112" s="53"/>
      <x:c r="M112" s="53"/>
      <x:c r="N112" s="53"/>
      <x:c r="O112" s="53"/>
    </x:row>
    <x:row r="113">
      <x:c r="A113" s="53"/>
      <x:c r="B113" s="53"/>
      <x:c r="C113" s="53"/>
      <x:c r="D113" s="53"/>
      <x:c r="E113" s="53"/>
      <x:c r="F113" s="53"/>
      <x:c r="G113" s="53"/>
      <x:c r="H113" s="53"/>
      <x:c r="I113" s="53"/>
      <x:c r="J113" s="53"/>
      <x:c r="K113" s="53"/>
      <x:c r="L113" s="53"/>
      <x:c r="M113" s="53"/>
      <x:c r="N113" s="53"/>
      <x:c r="O113" s="53"/>
    </x:row>
    <x:row r="114">
      <x:c r="A114" s="53"/>
      <x:c r="B114" s="53"/>
      <x:c r="C114" s="53"/>
      <x:c r="D114" s="53"/>
      <x:c r="E114" s="53"/>
      <x:c r="F114" s="53"/>
      <x:c r="G114" s="53"/>
      <x:c r="H114" s="53"/>
      <x:c r="I114" s="53"/>
      <x:c r="J114" s="53"/>
      <x:c r="K114" s="53"/>
      <x:c r="L114" s="53"/>
      <x:c r="M114" s="53"/>
      <x:c r="N114" s="53"/>
      <x:c r="O114" s="53"/>
    </x:row>
    <x:row r="115">
      <x:c r="A115" s="53"/>
      <x:c r="B115" s="53"/>
      <x:c r="C115" s="53"/>
      <x:c r="D115" s="53"/>
      <x:c r="E115" s="53"/>
      <x:c r="F115" s="53"/>
      <x:c r="G115" s="53"/>
      <x:c r="H115" s="53"/>
      <x:c r="I115" s="53"/>
      <x:c r="J115" s="53"/>
      <x:c r="K115" s="53"/>
      <x:c r="L115" s="53"/>
      <x:c r="M115" s="53"/>
      <x:c r="N115" s="53"/>
      <x:c r="O115" s="53"/>
    </x:row>
    <x:row r="116">
      <x:c r="A116" s="53"/>
      <x:c r="B116" s="53"/>
      <x:c r="C116" s="53"/>
      <x:c r="D116" s="53"/>
      <x:c r="E116" s="53"/>
      <x:c r="F116" s="53"/>
      <x:c r="G116" s="53"/>
      <x:c r="H116" s="53"/>
      <x:c r="I116" s="53"/>
      <x:c r="J116" s="53"/>
      <x:c r="K116" s="53"/>
      <x:c r="L116" s="53"/>
      <x:c r="M116" s="53"/>
      <x:c r="N116" s="53"/>
      <x:c r="O116" s="53"/>
    </x:row>
    <x:row r="117">
      <x:c r="A117" s="53"/>
      <x:c r="B117" s="53"/>
      <x:c r="C117" s="53"/>
      <x:c r="D117" s="53"/>
      <x:c r="E117" s="53"/>
      <x:c r="F117" s="53"/>
      <x:c r="G117" s="53"/>
      <x:c r="H117" s="53"/>
      <x:c r="I117" s="53"/>
      <x:c r="J117" s="53"/>
      <x:c r="K117" s="53"/>
      <x:c r="L117" s="53"/>
      <x:c r="M117" s="53"/>
      <x:c r="N117" s="53"/>
      <x:c r="O117" s="53"/>
    </x:row>
    <x:row r="118">
      <x:c r="A118" s="53"/>
      <x:c r="B118" s="53"/>
      <x:c r="C118" s="53"/>
      <x:c r="D118" s="53"/>
      <x:c r="E118" s="53"/>
      <x:c r="F118" s="53"/>
      <x:c r="G118" s="53"/>
      <x:c r="H118" s="53"/>
      <x:c r="I118" s="53"/>
      <x:c r="J118" s="53"/>
      <x:c r="K118" s="53"/>
      <x:c r="L118" s="53"/>
      <x:c r="M118" s="53"/>
      <x:c r="N118" s="53"/>
      <x:c r="O118" s="53"/>
    </x:row>
    <x:row r="119">
      <x:c r="A119" s="53"/>
      <x:c r="B119" s="53"/>
      <x:c r="C119" s="53"/>
      <x:c r="D119" s="53"/>
      <x:c r="E119" s="53"/>
      <x:c r="F119" s="53"/>
      <x:c r="G119" s="53"/>
      <x:c r="H119" s="53"/>
      <x:c r="I119" s="53"/>
      <x:c r="J119" s="53"/>
      <x:c r="K119" s="53"/>
      <x:c r="L119" s="53"/>
      <x:c r="M119" s="53"/>
      <x:c r="N119" s="53"/>
      <x:c r="O119" s="53"/>
    </x:row>
    <x:row r="120">
      <x:c r="A120" s="53"/>
      <x:c r="B120" s="53"/>
      <x:c r="C120" s="53"/>
      <x:c r="D120" s="53"/>
      <x:c r="E120" s="53"/>
      <x:c r="F120" s="53"/>
      <x:c r="G120" s="53"/>
      <x:c r="H120" s="53"/>
      <x:c r="I120" s="53"/>
      <x:c r="J120" s="53"/>
      <x:c r="K120" s="53"/>
      <x:c r="L120" s="53"/>
      <x:c r="M120" s="53"/>
      <x:c r="N120" s="53"/>
      <x:c r="O120" s="53"/>
    </x:row>
    <x:row r="121">
      <x:c r="A121" s="53"/>
      <x:c r="B121" s="53"/>
      <x:c r="C121" s="53"/>
      <x:c r="D121" s="53"/>
      <x:c r="E121" s="53"/>
      <x:c r="F121" s="53"/>
      <x:c r="G121" s="53"/>
      <x:c r="H121" s="53"/>
      <x:c r="I121" s="53"/>
      <x:c r="J121" s="53"/>
      <x:c r="K121" s="53"/>
      <x:c r="L121" s="53"/>
      <x:c r="M121" s="53"/>
      <x:c r="N121" s="53"/>
      <x:c r="O121" s="53"/>
    </x:row>
    <x:row r="122">
      <x:c r="A122" s="53"/>
      <x:c r="B122" s="53"/>
      <x:c r="C122" s="53"/>
      <x:c r="D122" s="53"/>
      <x:c r="E122" s="53"/>
      <x:c r="F122" s="53"/>
      <x:c r="G122" s="53"/>
      <x:c r="H122" s="53"/>
      <x:c r="I122" s="53"/>
      <x:c r="J122" s="53"/>
      <x:c r="K122" s="53"/>
      <x:c r="L122" s="53"/>
      <x:c r="M122" s="53"/>
      <x:c r="N122" s="53"/>
      <x:c r="O122" s="53"/>
    </x:row>
    <x:row r="123">
      <x:c r="A123" s="53"/>
      <x:c r="B123" s="53"/>
      <x:c r="C123" s="53"/>
      <x:c r="D123" s="53"/>
      <x:c r="E123" s="53"/>
      <x:c r="F123" s="53"/>
      <x:c r="G123" s="53"/>
      <x:c r="H123" s="53"/>
      <x:c r="I123" s="53"/>
      <x:c r="J123" s="53"/>
      <x:c r="K123" s="53"/>
      <x:c r="L123" s="53"/>
      <x:c r="M123" s="53"/>
      <x:c r="N123" s="53"/>
      <x:c r="O123" s="53"/>
    </x:row>
    <x:row r="124">
      <x:c r="A124" s="53"/>
      <x:c r="B124" s="53"/>
      <x:c r="C124" s="53"/>
      <x:c r="D124" s="53"/>
      <x:c r="E124" s="53"/>
      <x:c r="F124" s="53"/>
      <x:c r="G124" s="53"/>
      <x:c r="H124" s="53"/>
      <x:c r="I124" s="53"/>
      <x:c r="J124" s="53"/>
      <x:c r="K124" s="53"/>
      <x:c r="L124" s="53"/>
      <x:c r="M124" s="53"/>
      <x:c r="N124" s="53"/>
      <x:c r="O124" s="53"/>
    </x:row>
    <x:row r="125">
      <x:c r="A125" s="53"/>
      <x:c r="B125" s="53"/>
      <x:c r="C125" s="53"/>
      <x:c r="D125" s="53"/>
      <x:c r="E125" s="53"/>
      <x:c r="F125" s="53"/>
      <x:c r="G125" s="53"/>
      <x:c r="H125" s="53"/>
      <x:c r="I125" s="53"/>
      <x:c r="J125" s="53"/>
      <x:c r="K125" s="53"/>
      <x:c r="L125" s="53"/>
      <x:c r="M125" s="53"/>
      <x:c r="N125" s="53"/>
      <x:c r="O125" s="53"/>
    </x:row>
    <x:row r="126">
      <x:c r="A126" s="53"/>
      <x:c r="B126" s="53"/>
      <x:c r="C126" s="53"/>
      <x:c r="D126" s="53"/>
      <x:c r="E126" s="53"/>
      <x:c r="F126" s="53"/>
      <x:c r="G126" s="53"/>
      <x:c r="H126" s="53"/>
      <x:c r="I126" s="53"/>
      <x:c r="J126" s="53"/>
      <x:c r="K126" s="53"/>
      <x:c r="L126" s="53"/>
      <x:c r="M126" s="53"/>
      <x:c r="N126" s="53"/>
      <x:c r="O126" s="53"/>
    </x:row>
    <x:row r="127">
      <x:c r="A127" s="53"/>
      <x:c r="B127" s="53"/>
      <x:c r="C127" s="53"/>
      <x:c r="D127" s="53"/>
      <x:c r="E127" s="53"/>
      <x:c r="F127" s="53"/>
      <x:c r="G127" s="53"/>
      <x:c r="H127" s="53"/>
      <x:c r="I127" s="53"/>
      <x:c r="J127" s="53"/>
      <x:c r="K127" s="53"/>
      <x:c r="L127" s="53"/>
      <x:c r="M127" s="53"/>
      <x:c r="N127" s="53"/>
      <x:c r="O127" s="53"/>
    </x:row>
    <x:row r="128">
      <x:c r="A128" s="53"/>
      <x:c r="B128" s="53"/>
      <x:c r="C128" s="53"/>
      <x:c r="D128" s="53"/>
      <x:c r="E128" s="53"/>
      <x:c r="F128" s="53"/>
      <x:c r="G128" s="53"/>
      <x:c r="H128" s="53"/>
      <x:c r="I128" s="53"/>
      <x:c r="J128" s="53"/>
      <x:c r="K128" s="53"/>
      <x:c r="L128" s="53"/>
      <x:c r="M128" s="53"/>
      <x:c r="N128" s="53"/>
      <x:c r="O128" s="53"/>
    </x:row>
    <x:row r="129">
      <x:c r="A129" s="53"/>
      <x:c r="B129" s="53"/>
      <x:c r="C129" s="53"/>
      <x:c r="D129" s="53"/>
      <x:c r="E129" s="53"/>
      <x:c r="F129" s="53"/>
      <x:c r="G129" s="53"/>
      <x:c r="H129" s="53"/>
      <x:c r="I129" s="53"/>
      <x:c r="J129" s="53"/>
      <x:c r="K129" s="53"/>
      <x:c r="L129" s="53"/>
      <x:c r="M129" s="53"/>
      <x:c r="N129" s="53"/>
      <x:c r="O129" s="53"/>
    </x:row>
    <x:row r="130">
      <x:c r="A130" s="53"/>
      <x:c r="B130" s="53"/>
      <x:c r="C130" s="53"/>
      <x:c r="D130" s="53"/>
      <x:c r="E130" s="53"/>
      <x:c r="F130" s="53"/>
      <x:c r="G130" s="53"/>
      <x:c r="H130" s="53"/>
      <x:c r="I130" s="53"/>
      <x:c r="J130" s="53"/>
      <x:c r="K130" s="53"/>
      <x:c r="L130" s="53"/>
      <x:c r="M130" s="53"/>
      <x:c r="N130" s="53"/>
      <x:c r="O130" s="53"/>
    </x:row>
    <x:row r="131">
      <x:c r="A131" s="53"/>
      <x:c r="B131" s="53"/>
      <x:c r="C131" s="53"/>
      <x:c r="D131" s="53"/>
      <x:c r="E131" s="53"/>
      <x:c r="F131" s="53"/>
      <x:c r="G131" s="53"/>
      <x:c r="H131" s="53"/>
      <x:c r="I131" s="53"/>
      <x:c r="J131" s="53"/>
      <x:c r="K131" s="53"/>
      <x:c r="L131" s="53"/>
      <x:c r="M131" s="53"/>
      <x:c r="N131" s="53"/>
      <x:c r="O131" s="53"/>
    </x:row>
    <x:row r="132">
      <x:c r="A132" s="53"/>
      <x:c r="B132" s="53"/>
      <x:c r="C132" s="53"/>
      <x:c r="D132" s="53"/>
      <x:c r="E132" s="53"/>
      <x:c r="F132" s="53"/>
      <x:c r="G132" s="53"/>
      <x:c r="H132" s="53"/>
      <x:c r="I132" s="53"/>
      <x:c r="J132" s="53"/>
      <x:c r="K132" s="53"/>
      <x:c r="L132" s="53"/>
      <x:c r="M132" s="53"/>
      <x:c r="N132" s="53"/>
      <x:c r="O132" s="53"/>
    </x:row>
    <x:row r="133">
      <x:c r="A133" s="53"/>
      <x:c r="B133" s="53"/>
      <x:c r="C133" s="53"/>
      <x:c r="D133" s="53"/>
      <x:c r="E133" s="53"/>
      <x:c r="F133" s="53"/>
      <x:c r="G133" s="53"/>
      <x:c r="H133" s="53"/>
      <x:c r="I133" s="53"/>
      <x:c r="J133" s="53"/>
      <x:c r="K133" s="53"/>
      <x:c r="L133" s="53"/>
      <x:c r="M133" s="53"/>
      <x:c r="N133" s="53"/>
      <x:c r="O133" s="53"/>
    </x:row>
    <x:row r="134">
      <x:c r="A134" s="53"/>
      <x:c r="B134" s="53"/>
      <x:c r="C134" s="53"/>
      <x:c r="D134" s="53"/>
      <x:c r="E134" s="53"/>
      <x:c r="F134" s="53"/>
      <x:c r="G134" s="53"/>
      <x:c r="H134" s="53"/>
      <x:c r="I134" s="53"/>
      <x:c r="J134" s="53"/>
      <x:c r="K134" s="53"/>
      <x:c r="L134" s="53"/>
      <x:c r="M134" s="53"/>
      <x:c r="N134" s="53"/>
      <x:c r="O134" s="53"/>
    </x:row>
    <x:row r="135">
      <x:c r="A135" s="53"/>
      <x:c r="B135" s="53"/>
      <x:c r="C135" s="53"/>
      <x:c r="D135" s="53"/>
      <x:c r="E135" s="53"/>
      <x:c r="F135" s="53"/>
      <x:c r="G135" s="53"/>
      <x:c r="H135" s="53"/>
      <x:c r="I135" s="53"/>
      <x:c r="J135" s="53"/>
      <x:c r="K135" s="53"/>
      <x:c r="L135" s="53"/>
      <x:c r="M135" s="53"/>
      <x:c r="N135" s="53"/>
      <x:c r="O135" s="53"/>
    </x:row>
    <x:row r="136">
      <x:c r="A136" s="53"/>
      <x:c r="B136" s="53"/>
      <x:c r="C136" s="53"/>
      <x:c r="D136" s="53"/>
      <x:c r="E136" s="53"/>
      <x:c r="F136" s="53"/>
      <x:c r="G136" s="53"/>
      <x:c r="H136" s="53"/>
      <x:c r="I136" s="53"/>
      <x:c r="J136" s="53"/>
      <x:c r="K136" s="53"/>
      <x:c r="L136" s="53"/>
      <x:c r="M136" s="53"/>
      <x:c r="N136" s="53"/>
      <x:c r="O136" s="53"/>
    </x:row>
    <x:row r="137">
      <x:c r="A137" s="53"/>
      <x:c r="B137" s="53"/>
      <x:c r="C137" s="53"/>
      <x:c r="D137" s="53"/>
      <x:c r="E137" s="53"/>
      <x:c r="F137" s="53"/>
      <x:c r="G137" s="53"/>
      <x:c r="H137" s="53"/>
      <x:c r="I137" s="53"/>
      <x:c r="J137" s="53"/>
      <x:c r="K137" s="53"/>
      <x:c r="L137" s="53"/>
      <x:c r="M137" s="53"/>
      <x:c r="N137" s="53"/>
      <x:c r="O137" s="53"/>
    </x:row>
    <x:row r="138">
      <x:c r="A138" s="53"/>
      <x:c r="B138" s="53"/>
      <x:c r="C138" s="53"/>
      <x:c r="D138" s="53"/>
      <x:c r="E138" s="53"/>
      <x:c r="F138" s="53"/>
      <x:c r="G138" s="53"/>
      <x:c r="H138" s="53"/>
      <x:c r="I138" s="53"/>
      <x:c r="J138" s="53"/>
      <x:c r="K138" s="53"/>
      <x:c r="L138" s="53"/>
      <x:c r="M138" s="53"/>
      <x:c r="N138" s="53"/>
      <x:c r="O138" s="53"/>
    </x:row>
    <x:row r="139">
      <x:c r="A139" s="53"/>
      <x:c r="B139" s="53"/>
      <x:c r="C139" s="53"/>
      <x:c r="D139" s="53"/>
      <x:c r="E139" s="53"/>
      <x:c r="F139" s="53"/>
      <x:c r="G139" s="53"/>
      <x:c r="H139" s="53"/>
      <x:c r="I139" s="53"/>
      <x:c r="J139" s="53"/>
      <x:c r="K139" s="53"/>
      <x:c r="L139" s="53"/>
      <x:c r="M139" s="53"/>
      <x:c r="N139" s="53"/>
      <x:c r="O139" s="53"/>
    </x:row>
    <x:row r="140">
      <x:c r="A140" s="53"/>
      <x:c r="B140" s="53"/>
      <x:c r="C140" s="53"/>
      <x:c r="D140" s="53"/>
      <x:c r="E140" s="53"/>
      <x:c r="F140" s="53"/>
      <x:c r="G140" s="53"/>
      <x:c r="H140" s="53"/>
      <x:c r="I140" s="53"/>
      <x:c r="J140" s="53"/>
      <x:c r="K140" s="53"/>
      <x:c r="L140" s="53"/>
      <x:c r="M140" s="53"/>
      <x:c r="N140" s="53"/>
      <x:c r="O140" s="53"/>
    </x:row>
    <x:row r="141">
      <x:c r="A141" s="53"/>
      <x:c r="B141" s="53"/>
      <x:c r="C141" s="53"/>
      <x:c r="D141" s="53"/>
      <x:c r="E141" s="53"/>
      <x:c r="F141" s="53"/>
      <x:c r="G141" s="53"/>
      <x:c r="H141" s="53"/>
      <x:c r="I141" s="53"/>
      <x:c r="J141" s="53"/>
      <x:c r="K141" s="53"/>
      <x:c r="L141" s="53"/>
      <x:c r="M141" s="53"/>
      <x:c r="N141" s="53"/>
      <x:c r="O141" s="53"/>
    </x:row>
    <x:row r="142">
      <x:c r="A142" s="53"/>
      <x:c r="B142" s="53"/>
      <x:c r="C142" s="53"/>
      <x:c r="D142" s="53"/>
      <x:c r="E142" s="53"/>
      <x:c r="F142" s="53"/>
      <x:c r="G142" s="53"/>
      <x:c r="H142" s="53"/>
      <x:c r="I142" s="53"/>
      <x:c r="J142" s="53"/>
      <x:c r="K142" s="53"/>
      <x:c r="L142" s="53"/>
      <x:c r="M142" s="53"/>
      <x:c r="N142" s="53"/>
      <x:c r="O142" s="53"/>
    </x:row>
    <x:row r="143">
      <x:c r="A143" s="53"/>
      <x:c r="B143" s="53"/>
      <x:c r="C143" s="53"/>
      <x:c r="D143" s="53"/>
      <x:c r="E143" s="53"/>
      <x:c r="F143" s="53"/>
      <x:c r="G143" s="53"/>
      <x:c r="H143" s="53"/>
      <x:c r="I143" s="53"/>
      <x:c r="J143" s="53"/>
      <x:c r="K143" s="53"/>
      <x:c r="L143" s="53"/>
      <x:c r="M143" s="53"/>
      <x:c r="N143" s="53"/>
      <x:c r="O143" s="53"/>
    </x:row>
    <x:row r="144">
      <x:c r="A144" s="53"/>
      <x:c r="B144" s="53"/>
      <x:c r="C144" s="53"/>
      <x:c r="D144" s="53"/>
      <x:c r="E144" s="53"/>
      <x:c r="F144" s="53"/>
      <x:c r="G144" s="53"/>
      <x:c r="H144" s="53"/>
      <x:c r="I144" s="53"/>
      <x:c r="J144" s="53"/>
      <x:c r="K144" s="53"/>
      <x:c r="L144" s="53"/>
      <x:c r="M144" s="53"/>
      <x:c r="N144" s="53"/>
      <x:c r="O144" s="53"/>
    </x:row>
    <x:row r="145">
      <x:c r="A145" s="53"/>
      <x:c r="B145" s="53"/>
      <x:c r="C145" s="53"/>
      <x:c r="D145" s="53"/>
      <x:c r="E145" s="53"/>
      <x:c r="F145" s="53"/>
      <x:c r="G145" s="53"/>
      <x:c r="H145" s="53"/>
      <x:c r="I145" s="53"/>
      <x:c r="J145" s="53"/>
      <x:c r="K145" s="53"/>
      <x:c r="L145" s="53"/>
      <x:c r="M145" s="53"/>
      <x:c r="N145" s="53"/>
      <x:c r="O145" s="53"/>
    </x:row>
    <x:row r="146">
      <x:c r="A146" s="53"/>
      <x:c r="B146" s="53"/>
      <x:c r="C146" s="53"/>
      <x:c r="D146" s="53"/>
      <x:c r="E146" s="53"/>
      <x:c r="F146" s="53"/>
      <x:c r="G146" s="53"/>
      <x:c r="H146" s="53"/>
      <x:c r="I146" s="53"/>
      <x:c r="J146" s="53"/>
      <x:c r="K146" s="53"/>
      <x:c r="L146" s="53"/>
      <x:c r="M146" s="53"/>
      <x:c r="N146" s="53"/>
      <x:c r="O146" s="53"/>
    </x:row>
    <x:row r="147">
      <x:c r="A147" s="53"/>
      <x:c r="B147" s="53"/>
      <x:c r="C147" s="53"/>
      <x:c r="D147" s="53"/>
      <x:c r="E147" s="53"/>
      <x:c r="F147" s="53"/>
      <x:c r="G147" s="53"/>
      <x:c r="H147" s="53"/>
      <x:c r="I147" s="53"/>
      <x:c r="J147" s="53"/>
      <x:c r="K147" s="53"/>
      <x:c r="L147" s="53"/>
      <x:c r="M147" s="53"/>
      <x:c r="N147" s="53"/>
      <x:c r="O147" s="53"/>
    </x:row>
    <x:row r="148">
      <x:c r="A148" s="53"/>
      <x:c r="B148" s="53"/>
      <x:c r="C148" s="53"/>
      <x:c r="D148" s="53"/>
      <x:c r="E148" s="53"/>
      <x:c r="F148" s="53"/>
      <x:c r="G148" s="53"/>
      <x:c r="H148" s="53"/>
      <x:c r="I148" s="53"/>
      <x:c r="J148" s="53"/>
      <x:c r="K148" s="53"/>
      <x:c r="L148" s="53"/>
      <x:c r="M148" s="53"/>
      <x:c r="N148" s="53"/>
      <x:c r="O148" s="53"/>
    </x:row>
    <x:row r="149">
      <x:c r="A149" s="53"/>
      <x:c r="B149" s="53"/>
      <x:c r="C149" s="53"/>
      <x:c r="D149" s="53"/>
      <x:c r="E149" s="53"/>
      <x:c r="F149" s="53"/>
      <x:c r="G149" s="53"/>
      <x:c r="H149" s="53"/>
      <x:c r="I149" s="53"/>
      <x:c r="J149" s="53"/>
      <x:c r="K149" s="53"/>
      <x:c r="L149" s="53"/>
      <x:c r="M149" s="53"/>
      <x:c r="N149" s="53"/>
      <x:c r="O149" s="53"/>
    </x:row>
    <x:row r="150">
      <x:c r="A150" s="53"/>
      <x:c r="B150" s="53"/>
      <x:c r="C150" s="53"/>
      <x:c r="D150" s="53"/>
      <x:c r="E150" s="53"/>
      <x:c r="F150" s="53"/>
      <x:c r="G150" s="53"/>
      <x:c r="H150" s="53"/>
      <x:c r="I150" s="53"/>
      <x:c r="J150" s="53"/>
      <x:c r="K150" s="53"/>
      <x:c r="L150" s="53"/>
      <x:c r="M150" s="53"/>
      <x:c r="N150" s="53"/>
      <x:c r="O150" s="53"/>
    </x:row>
    <x:row r="151">
      <x:c r="A151" s="53"/>
      <x:c r="B151" s="53"/>
      <x:c r="C151" s="53"/>
      <x:c r="D151" s="53"/>
      <x:c r="E151" s="53"/>
      <x:c r="F151" s="53"/>
      <x:c r="G151" s="53"/>
      <x:c r="H151" s="53"/>
      <x:c r="I151" s="53"/>
      <x:c r="J151" s="53"/>
      <x:c r="K151" s="53"/>
      <x:c r="L151" s="53"/>
      <x:c r="M151" s="53"/>
      <x:c r="N151" s="53"/>
      <x:c r="O151" s="53"/>
    </x:row>
    <x:row r="152">
      <x:c r="A152" s="53"/>
      <x:c r="B152" s="53"/>
      <x:c r="C152" s="53"/>
      <x:c r="D152" s="53"/>
      <x:c r="E152" s="53"/>
      <x:c r="F152" s="53"/>
      <x:c r="G152" s="53"/>
      <x:c r="H152" s="53"/>
      <x:c r="I152" s="53"/>
      <x:c r="J152" s="53"/>
      <x:c r="K152" s="53"/>
      <x:c r="L152" s="53"/>
      <x:c r="M152" s="53"/>
      <x:c r="N152" s="53"/>
      <x:c r="O152" s="53"/>
    </x:row>
    <x:row r="153">
      <x:c r="A153" s="53"/>
      <x:c r="B153" s="53"/>
      <x:c r="C153" s="53"/>
      <x:c r="D153" s="53"/>
      <x:c r="E153" s="53"/>
      <x:c r="F153" s="53"/>
      <x:c r="G153" s="53"/>
      <x:c r="H153" s="53"/>
      <x:c r="I153" s="53"/>
      <x:c r="J153" s="53"/>
      <x:c r="K153" s="53"/>
      <x:c r="L153" s="53"/>
      <x:c r="M153" s="53"/>
      <x:c r="N153" s="53"/>
      <x:c r="O153" s="53"/>
    </x:row>
    <x:row r="154">
      <x:c r="A154" s="53"/>
      <x:c r="B154" s="53"/>
      <x:c r="C154" s="53"/>
      <x:c r="D154" s="53"/>
      <x:c r="E154" s="53"/>
      <x:c r="F154" s="53"/>
      <x:c r="G154" s="53"/>
      <x:c r="H154" s="53"/>
      <x:c r="I154" s="53"/>
      <x:c r="J154" s="53"/>
      <x:c r="K154" s="53"/>
      <x:c r="L154" s="53"/>
      <x:c r="M154" s="53"/>
      <x:c r="N154" s="53"/>
      <x:c r="O154" s="53"/>
    </x:row>
    <x:row r="155">
      <x:c r="A155" s="53"/>
      <x:c r="B155" s="53"/>
      <x:c r="C155" s="53"/>
      <x:c r="D155" s="53"/>
      <x:c r="E155" s="53"/>
      <x:c r="F155" s="53"/>
      <x:c r="G155" s="53"/>
      <x:c r="H155" s="53"/>
      <x:c r="I155" s="53"/>
      <x:c r="J155" s="53"/>
      <x:c r="K155" s="53"/>
      <x:c r="L155" s="53"/>
      <x:c r="M155" s="53"/>
      <x:c r="N155" s="53"/>
      <x:c r="O155" s="53"/>
    </x:row>
    <x:row r="156">
      <x:c r="A156" s="53"/>
      <x:c r="B156" s="53"/>
      <x:c r="C156" s="53"/>
      <x:c r="D156" s="53"/>
      <x:c r="E156" s="53"/>
      <x:c r="F156" s="53"/>
      <x:c r="G156" s="53"/>
      <x:c r="H156" s="53"/>
      <x:c r="I156" s="53"/>
      <x:c r="J156" s="53"/>
      <x:c r="K156" s="53"/>
      <x:c r="L156" s="53"/>
      <x:c r="M156" s="53"/>
      <x:c r="N156" s="53"/>
      <x:c r="O156" s="53"/>
    </x:row>
    <x:row r="157">
      <x:c r="A157" s="53"/>
      <x:c r="B157" s="53"/>
      <x:c r="C157" s="53"/>
      <x:c r="D157" s="53"/>
      <x:c r="E157" s="53"/>
      <x:c r="F157" s="53"/>
      <x:c r="G157" s="53"/>
      <x:c r="H157" s="53"/>
      <x:c r="I157" s="53"/>
      <x:c r="J157" s="53"/>
      <x:c r="K157" s="53"/>
      <x:c r="L157" s="53"/>
      <x:c r="M157" s="53"/>
      <x:c r="N157" s="53"/>
      <x:c r="O157" s="53"/>
    </x:row>
    <x:row r="158">
      <x:c r="A158" s="53"/>
      <x:c r="B158" s="53"/>
      <x:c r="C158" s="53"/>
      <x:c r="D158" s="53"/>
      <x:c r="E158" s="53"/>
      <x:c r="F158" s="53"/>
      <x:c r="G158" s="53"/>
      <x:c r="H158" s="53"/>
      <x:c r="I158" s="53"/>
      <x:c r="J158" s="53"/>
      <x:c r="K158" s="53"/>
      <x:c r="L158" s="53"/>
      <x:c r="M158" s="53"/>
      <x:c r="N158" s="53"/>
      <x:c r="O158" s="53"/>
    </x:row>
    <x:row r="159">
      <x:c r="A159" s="53"/>
      <x:c r="B159" s="53"/>
      <x:c r="C159" s="53"/>
      <x:c r="D159" s="53"/>
      <x:c r="E159" s="53"/>
      <x:c r="F159" s="53"/>
      <x:c r="G159" s="53"/>
      <x:c r="H159" s="53"/>
      <x:c r="I159" s="53"/>
      <x:c r="J159" s="53"/>
      <x:c r="K159" s="53"/>
      <x:c r="L159" s="53"/>
      <x:c r="M159" s="53"/>
      <x:c r="N159" s="53"/>
      <x:c r="O159" s="53"/>
    </x:row>
    <x:row r="160">
      <x:c r="A160" s="53"/>
      <x:c r="B160" s="53"/>
      <x:c r="C160" s="53"/>
      <x:c r="D160" s="53"/>
      <x:c r="E160" s="53"/>
      <x:c r="F160" s="53"/>
      <x:c r="G160" s="53"/>
      <x:c r="H160" s="53"/>
      <x:c r="I160" s="53"/>
      <x:c r="J160" s="53"/>
      <x:c r="K160" s="53"/>
      <x:c r="L160" s="53"/>
      <x:c r="M160" s="53"/>
      <x:c r="N160" s="53"/>
      <x:c r="O160" s="53"/>
    </x:row>
    <x:row r="161">
      <x:c r="A161" s="53"/>
      <x:c r="B161" s="53"/>
      <x:c r="C161" s="53"/>
      <x:c r="D161" s="53"/>
      <x:c r="E161" s="53"/>
      <x:c r="F161" s="53"/>
      <x:c r="G161" s="53"/>
      <x:c r="H161" s="53"/>
      <x:c r="I161" s="53"/>
      <x:c r="J161" s="53"/>
      <x:c r="K161" s="53"/>
      <x:c r="L161" s="53"/>
      <x:c r="M161" s="53"/>
      <x:c r="N161" s="53"/>
      <x:c r="O161" s="53"/>
    </x:row>
    <x:row r="162">
      <x:c r="A162" s="53"/>
      <x:c r="B162" s="53"/>
      <x:c r="C162" s="53"/>
      <x:c r="D162" s="53"/>
      <x:c r="E162" s="53"/>
      <x:c r="F162" s="53"/>
      <x:c r="G162" s="53"/>
      <x:c r="H162" s="53"/>
      <x:c r="I162" s="53"/>
      <x:c r="J162" s="53"/>
      <x:c r="K162" s="53"/>
      <x:c r="L162" s="53"/>
      <x:c r="M162" s="53"/>
      <x:c r="N162" s="53"/>
      <x:c r="O162" s="53"/>
    </x:row>
    <x:row r="163">
      <x:c r="A163" s="53"/>
      <x:c r="B163" s="53"/>
      <x:c r="C163" s="53"/>
      <x:c r="D163" s="53"/>
      <x:c r="E163" s="53"/>
      <x:c r="F163" s="53"/>
      <x:c r="G163" s="53"/>
      <x:c r="H163" s="53"/>
      <x:c r="I163" s="53"/>
      <x:c r="J163" s="53"/>
      <x:c r="K163" s="53"/>
      <x:c r="L163" s="53"/>
      <x:c r="M163" s="53"/>
      <x:c r="N163" s="53"/>
      <x:c r="O163" s="53"/>
    </x:row>
    <x:row r="164">
      <x:c r="A164" s="53"/>
      <x:c r="B164" s="53"/>
      <x:c r="C164" s="53"/>
      <x:c r="D164" s="53"/>
      <x:c r="E164" s="53"/>
      <x:c r="F164" s="53"/>
      <x:c r="G164" s="53"/>
      <x:c r="H164" s="53"/>
      <x:c r="I164" s="53"/>
      <x:c r="J164" s="53"/>
      <x:c r="K164" s="53"/>
      <x:c r="L164" s="53"/>
      <x:c r="M164" s="53"/>
      <x:c r="N164" s="53"/>
      <x:c r="O164" s="53"/>
    </x:row>
    <x:row r="165">
      <x:c r="A165" s="53"/>
      <x:c r="B165" s="53"/>
      <x:c r="C165" s="53"/>
      <x:c r="D165" s="53"/>
      <x:c r="E165" s="53"/>
      <x:c r="F165" s="53"/>
      <x:c r="G165" s="53"/>
      <x:c r="H165" s="53"/>
      <x:c r="I165" s="53"/>
      <x:c r="J165" s="53"/>
      <x:c r="K165" s="53"/>
      <x:c r="L165" s="53"/>
      <x:c r="M165" s="53"/>
      <x:c r="N165" s="53"/>
      <x:c r="O165" s="53"/>
    </x:row>
    <x:row r="166">
      <x:c r="A166" s="53"/>
      <x:c r="B166" s="53"/>
      <x:c r="C166" s="53"/>
      <x:c r="D166" s="53"/>
      <x:c r="E166" s="53"/>
      <x:c r="F166" s="53"/>
      <x:c r="G166" s="53"/>
      <x:c r="H166" s="53"/>
      <x:c r="I166" s="53"/>
      <x:c r="J166" s="53"/>
      <x:c r="K166" s="53"/>
      <x:c r="L166" s="53"/>
      <x:c r="M166" s="53"/>
      <x:c r="N166" s="53"/>
      <x:c r="O166" s="53"/>
    </x:row>
    <x:row r="167">
      <x:c r="A167" s="53"/>
      <x:c r="B167" s="53"/>
      <x:c r="C167" s="53"/>
      <x:c r="D167" s="53"/>
      <x:c r="E167" s="53"/>
      <x:c r="F167" s="53"/>
      <x:c r="G167" s="53"/>
      <x:c r="H167" s="53"/>
      <x:c r="I167" s="53"/>
      <x:c r="J167" s="53"/>
      <x:c r="K167" s="53"/>
      <x:c r="L167" s="53"/>
      <x:c r="M167" s="53"/>
      <x:c r="N167" s="53"/>
      <x:c r="O167" s="53"/>
    </x:row>
    <x:row r="168">
      <x:c r="A168" s="53"/>
      <x:c r="B168" s="53"/>
      <x:c r="C168" s="53"/>
      <x:c r="D168" s="53"/>
      <x:c r="E168" s="53"/>
      <x:c r="F168" s="53"/>
      <x:c r="G168" s="53"/>
      <x:c r="H168" s="53"/>
      <x:c r="I168" s="53"/>
      <x:c r="J168" s="53"/>
      <x:c r="K168" s="53"/>
      <x:c r="L168" s="53"/>
      <x:c r="M168" s="53"/>
      <x:c r="N168" s="53"/>
      <x:c r="O168" s="53"/>
    </x:row>
    <x:row r="169">
      <x:c r="A169" s="53"/>
      <x:c r="B169" s="53"/>
      <x:c r="C169" s="53"/>
      <x:c r="D169" s="53"/>
      <x:c r="E169" s="53"/>
      <x:c r="F169" s="53"/>
      <x:c r="G169" s="53"/>
      <x:c r="H169" s="53"/>
      <x:c r="I169" s="53"/>
      <x:c r="J169" s="53"/>
      <x:c r="K169" s="53"/>
      <x:c r="L169" s="53"/>
      <x:c r="M169" s="53"/>
      <x:c r="N169" s="53"/>
      <x:c r="O169" s="53"/>
    </x:row>
    <x:row r="170">
      <x:c r="A170" s="53"/>
      <x:c r="B170" s="53"/>
      <x:c r="C170" s="53"/>
      <x:c r="D170" s="53"/>
      <x:c r="E170" s="53"/>
      <x:c r="F170" s="53"/>
      <x:c r="G170" s="53"/>
      <x:c r="H170" s="53"/>
      <x:c r="I170" s="53"/>
      <x:c r="J170" s="53"/>
      <x:c r="K170" s="53"/>
      <x:c r="L170" s="53"/>
      <x:c r="M170" s="53"/>
      <x:c r="N170" s="53"/>
      <x:c r="O170" s="53"/>
    </x:row>
    <x:row r="171">
      <x:c r="A171" s="53"/>
      <x:c r="B171" s="53"/>
      <x:c r="C171" s="53"/>
      <x:c r="D171" s="53"/>
      <x:c r="E171" s="53"/>
      <x:c r="F171" s="53"/>
      <x:c r="G171" s="53"/>
      <x:c r="H171" s="53"/>
      <x:c r="I171" s="53"/>
      <x:c r="J171" s="53"/>
      <x:c r="K171" s="53"/>
      <x:c r="L171" s="53"/>
      <x:c r="M171" s="53"/>
      <x:c r="N171" s="53"/>
      <x:c r="O171" s="53"/>
    </x:row>
    <x:row r="172">
      <x:c r="A172" s="53"/>
      <x:c r="B172" s="53"/>
      <x:c r="C172" s="53"/>
      <x:c r="D172" s="53"/>
      <x:c r="E172" s="53"/>
      <x:c r="F172" s="53"/>
      <x:c r="G172" s="53"/>
      <x:c r="H172" s="53"/>
      <x:c r="I172" s="53"/>
      <x:c r="J172" s="53"/>
      <x:c r="K172" s="53"/>
      <x:c r="L172" s="53"/>
      <x:c r="M172" s="53"/>
      <x:c r="N172" s="53"/>
      <x:c r="O172" s="53"/>
    </x:row>
    <x:row r="173">
      <x:c r="A173" s="53"/>
      <x:c r="B173" s="53"/>
      <x:c r="C173" s="53"/>
      <x:c r="D173" s="53"/>
      <x:c r="E173" s="53"/>
      <x:c r="F173" s="53"/>
      <x:c r="G173" s="53"/>
      <x:c r="H173" s="53"/>
      <x:c r="I173" s="53"/>
      <x:c r="J173" s="53"/>
      <x:c r="K173" s="53"/>
      <x:c r="L173" s="53"/>
      <x:c r="M173" s="53"/>
      <x:c r="N173" s="53"/>
      <x:c r="O173" s="53"/>
    </x:row>
    <x:row r="174">
      <x:c r="A174" s="53"/>
      <x:c r="B174" s="53"/>
      <x:c r="C174" s="53"/>
      <x:c r="D174" s="53"/>
      <x:c r="E174" s="53"/>
      <x:c r="F174" s="53"/>
      <x:c r="G174" s="53"/>
      <x:c r="H174" s="53"/>
      <x:c r="I174" s="53"/>
      <x:c r="J174" s="53"/>
      <x:c r="K174" s="53"/>
      <x:c r="L174" s="53"/>
      <x:c r="M174" s="53"/>
      <x:c r="N174" s="53"/>
      <x:c r="O174" s="53"/>
    </x:row>
    <x:row r="175">
      <x:c r="A175" s="53"/>
      <x:c r="B175" s="53"/>
      <x:c r="C175" s="53"/>
      <x:c r="D175" s="53"/>
      <x:c r="E175" s="53"/>
      <x:c r="F175" s="53"/>
      <x:c r="G175" s="53"/>
      <x:c r="H175" s="53"/>
      <x:c r="I175" s="53"/>
      <x:c r="J175" s="53"/>
      <x:c r="K175" s="53"/>
      <x:c r="L175" s="53"/>
      <x:c r="M175" s="53"/>
      <x:c r="N175" s="53"/>
      <x:c r="O175" s="53"/>
    </x:row>
    <x:row r="176">
      <x:c r="A176" s="53"/>
      <x:c r="B176" s="53"/>
      <x:c r="C176" s="53"/>
      <x:c r="D176" s="53"/>
      <x:c r="E176" s="53"/>
      <x:c r="F176" s="53"/>
      <x:c r="G176" s="53"/>
      <x:c r="H176" s="53"/>
      <x:c r="I176" s="53"/>
      <x:c r="J176" s="53"/>
      <x:c r="K176" s="53"/>
      <x:c r="L176" s="53"/>
      <x:c r="M176" s="53"/>
      <x:c r="N176" s="53"/>
      <x:c r="O176" s="53"/>
    </x:row>
    <x:row r="177">
      <x:c r="A177" s="53"/>
      <x:c r="B177" s="53"/>
      <x:c r="C177" s="53"/>
      <x:c r="D177" s="53"/>
      <x:c r="E177" s="53"/>
      <x:c r="F177" s="53"/>
      <x:c r="G177" s="53"/>
      <x:c r="H177" s="53"/>
      <x:c r="I177" s="53"/>
      <x:c r="J177" s="53"/>
      <x:c r="K177" s="53"/>
      <x:c r="L177" s="53"/>
      <x:c r="M177" s="53"/>
      <x:c r="N177" s="53"/>
      <x:c r="O177" s="53"/>
    </x:row>
    <x:row r="178">
      <x:c r="A178" s="53"/>
      <x:c r="B178" s="53"/>
      <x:c r="C178" s="53"/>
      <x:c r="D178" s="53"/>
      <x:c r="E178" s="53"/>
      <x:c r="F178" s="53"/>
      <x:c r="G178" s="53"/>
      <x:c r="H178" s="53"/>
      <x:c r="I178" s="53"/>
      <x:c r="J178" s="53"/>
      <x:c r="K178" s="53"/>
      <x:c r="L178" s="53"/>
      <x:c r="M178" s="53"/>
      <x:c r="N178" s="53"/>
      <x:c r="O178" s="53"/>
    </x:row>
    <x:row r="179">
      <x:c r="A179" s="53"/>
      <x:c r="B179" s="53"/>
      <x:c r="C179" s="53"/>
      <x:c r="D179" s="53"/>
      <x:c r="E179" s="53"/>
      <x:c r="F179" s="53"/>
      <x:c r="G179" s="53"/>
      <x:c r="H179" s="53"/>
      <x:c r="I179" s="53"/>
      <x:c r="J179" s="53"/>
      <x:c r="K179" s="53"/>
      <x:c r="L179" s="53"/>
      <x:c r="M179" s="53"/>
      <x:c r="N179" s="53"/>
      <x:c r="O179" s="53"/>
    </x:row>
    <x:row r="180">
      <x:c r="A180" s="53"/>
      <x:c r="B180" s="53"/>
      <x:c r="C180" s="53"/>
      <x:c r="D180" s="53"/>
      <x:c r="E180" s="53"/>
      <x:c r="F180" s="53"/>
      <x:c r="G180" s="53"/>
      <x:c r="H180" s="53"/>
      <x:c r="I180" s="53"/>
      <x:c r="J180" s="53"/>
      <x:c r="K180" s="53"/>
      <x:c r="L180" s="53"/>
      <x:c r="M180" s="53"/>
      <x:c r="N180" s="53"/>
      <x:c r="O180" s="53"/>
    </x:row>
    <x:row r="181">
      <x:c r="A181" s="53"/>
      <x:c r="B181" s="53"/>
      <x:c r="C181" s="53"/>
      <x:c r="D181" s="53"/>
      <x:c r="E181" s="53"/>
      <x:c r="F181" s="53"/>
      <x:c r="G181" s="53"/>
      <x:c r="H181" s="53"/>
      <x:c r="I181" s="53"/>
      <x:c r="J181" s="53"/>
      <x:c r="K181" s="53"/>
      <x:c r="L181" s="53"/>
      <x:c r="M181" s="53"/>
      <x:c r="N181" s="53"/>
      <x:c r="O181" s="53"/>
    </x:row>
    <x:row r="182">
      <x:c r="A182" s="53"/>
      <x:c r="B182" s="53"/>
      <x:c r="C182" s="53"/>
      <x:c r="D182" s="53"/>
      <x:c r="E182" s="53"/>
      <x:c r="F182" s="53"/>
      <x:c r="G182" s="53"/>
      <x:c r="H182" s="53"/>
      <x:c r="I182" s="53"/>
      <x:c r="J182" s="53"/>
      <x:c r="K182" s="53"/>
      <x:c r="L182" s="53"/>
      <x:c r="M182" s="53"/>
      <x:c r="N182" s="53"/>
      <x:c r="O182" s="53"/>
    </x:row>
    <x:row r="183">
      <x:c r="A183" s="53"/>
      <x:c r="B183" s="53"/>
      <x:c r="C183" s="53"/>
      <x:c r="D183" s="53"/>
      <x:c r="E183" s="53"/>
      <x:c r="F183" s="53"/>
      <x:c r="G183" s="53"/>
      <x:c r="H183" s="53"/>
      <x:c r="I183" s="53"/>
      <x:c r="J183" s="53"/>
      <x:c r="K183" s="53"/>
      <x:c r="L183" s="53"/>
      <x:c r="M183" s="53"/>
      <x:c r="N183" s="53"/>
      <x:c r="O183" s="53"/>
    </x:row>
    <x:row r="184">
      <x:c r="A184" s="53"/>
      <x:c r="B184" s="53"/>
      <x:c r="C184" s="53"/>
      <x:c r="D184" s="53"/>
      <x:c r="E184" s="53"/>
      <x:c r="F184" s="53"/>
      <x:c r="G184" s="53"/>
      <x:c r="H184" s="53"/>
      <x:c r="I184" s="53"/>
      <x:c r="J184" s="53"/>
      <x:c r="K184" s="53"/>
      <x:c r="L184" s="53"/>
      <x:c r="M184" s="53"/>
      <x:c r="N184" s="53"/>
      <x:c r="O184" s="53"/>
    </x:row>
    <x:row r="185">
      <x:c r="A185" s="53"/>
      <x:c r="B185" s="53"/>
      <x:c r="C185" s="53"/>
      <x:c r="D185" s="53"/>
      <x:c r="E185" s="53"/>
      <x:c r="F185" s="53"/>
      <x:c r="G185" s="53"/>
      <x:c r="H185" s="53"/>
      <x:c r="I185" s="53"/>
      <x:c r="J185" s="53"/>
      <x:c r="K185" s="53"/>
      <x:c r="L185" s="53"/>
      <x:c r="M185" s="53"/>
      <x:c r="N185" s="53"/>
      <x:c r="O185" s="53"/>
    </x:row>
    <x:row r="186">
      <x:c r="A186" s="53"/>
      <x:c r="B186" s="53"/>
      <x:c r="C186" s="53"/>
      <x:c r="D186" s="53"/>
      <x:c r="E186" s="53"/>
      <x:c r="F186" s="53"/>
      <x:c r="G186" s="53"/>
      <x:c r="H186" s="53"/>
      <x:c r="I186" s="53"/>
      <x:c r="J186" s="53"/>
      <x:c r="K186" s="53"/>
      <x:c r="L186" s="53"/>
      <x:c r="M186" s="53"/>
      <x:c r="N186" s="53"/>
      <x:c r="O186" s="53"/>
    </x:row>
    <x:row r="187">
      <x:c r="A187" s="53"/>
      <x:c r="B187" s="53"/>
      <x:c r="C187" s="53"/>
      <x:c r="D187" s="53"/>
      <x:c r="E187" s="53"/>
      <x:c r="F187" s="53"/>
      <x:c r="G187" s="53"/>
      <x:c r="H187" s="53"/>
      <x:c r="I187" s="53"/>
      <x:c r="J187" s="53"/>
      <x:c r="K187" s="53"/>
      <x:c r="L187" s="53"/>
      <x:c r="M187" s="53"/>
      <x:c r="N187" s="53"/>
      <x:c r="O187" s="53"/>
    </x:row>
    <x:row r="188">
      <x:c r="A188" s="53"/>
      <x:c r="B188" s="53"/>
      <x:c r="C188" s="53"/>
      <x:c r="D188" s="53"/>
      <x:c r="E188" s="53"/>
      <x:c r="F188" s="53"/>
      <x:c r="G188" s="53"/>
      <x:c r="H188" s="53"/>
      <x:c r="I188" s="53"/>
      <x:c r="J188" s="53"/>
      <x:c r="K188" s="53"/>
      <x:c r="L188" s="53"/>
      <x:c r="M188" s="53"/>
      <x:c r="N188" s="53"/>
      <x:c r="O188" s="53"/>
    </x:row>
    <x:row r="189">
      <x:c r="A189" s="53"/>
      <x:c r="B189" s="53"/>
      <x:c r="C189" s="53"/>
      <x:c r="D189" s="53"/>
      <x:c r="E189" s="53"/>
      <x:c r="F189" s="53"/>
      <x:c r="G189" s="53"/>
      <x:c r="H189" s="53"/>
      <x:c r="I189" s="53"/>
      <x:c r="J189" s="53"/>
      <x:c r="K189" s="53"/>
      <x:c r="L189" s="53"/>
      <x:c r="M189" s="53"/>
      <x:c r="N189" s="53"/>
      <x:c r="O189" s="53"/>
    </x:row>
    <x:row r="190">
      <x:c r="A190" s="53"/>
      <x:c r="B190" s="53"/>
      <x:c r="C190" s="53"/>
      <x:c r="D190" s="53"/>
      <x:c r="E190" s="53"/>
      <x:c r="F190" s="53"/>
      <x:c r="G190" s="53"/>
      <x:c r="H190" s="53"/>
      <x:c r="I190" s="53"/>
      <x:c r="J190" s="53"/>
      <x:c r="K190" s="53"/>
      <x:c r="L190" s="53"/>
      <x:c r="M190" s="53"/>
      <x:c r="N190" s="53"/>
      <x:c r="O190" s="53"/>
    </x:row>
    <x:row r="191">
      <x:c r="A191" s="53"/>
      <x:c r="B191" s="53"/>
      <x:c r="C191" s="53"/>
      <x:c r="D191" s="53"/>
      <x:c r="E191" s="53"/>
      <x:c r="F191" s="53"/>
      <x:c r="G191" s="53"/>
      <x:c r="H191" s="53"/>
      <x:c r="I191" s="53"/>
      <x:c r="J191" s="53"/>
      <x:c r="K191" s="53"/>
      <x:c r="L191" s="53"/>
      <x:c r="M191" s="53"/>
      <x:c r="N191" s="53"/>
      <x:c r="O191" s="53"/>
    </x:row>
    <x:row r="192">
      <x:c r="A192" s="53"/>
      <x:c r="B192" s="53"/>
      <x:c r="C192" s="53"/>
      <x:c r="D192" s="53"/>
      <x:c r="E192" s="53"/>
      <x:c r="F192" s="53"/>
      <x:c r="G192" s="53"/>
      <x:c r="H192" s="53"/>
      <x:c r="I192" s="53"/>
      <x:c r="J192" s="53"/>
      <x:c r="K192" s="53"/>
      <x:c r="L192" s="53"/>
      <x:c r="M192" s="53"/>
      <x:c r="N192" s="53"/>
      <x:c r="O192" s="53"/>
    </x:row>
    <x:row r="193">
      <x:c r="A193" s="53"/>
      <x:c r="B193" s="53"/>
      <x:c r="C193" s="53"/>
      <x:c r="D193" s="53"/>
      <x:c r="E193" s="53"/>
      <x:c r="F193" s="53"/>
      <x:c r="G193" s="53"/>
      <x:c r="H193" s="53"/>
      <x:c r="I193" s="53"/>
      <x:c r="J193" s="53"/>
      <x:c r="K193" s="53"/>
      <x:c r="L193" s="53"/>
      <x:c r="M193" s="53"/>
      <x:c r="N193" s="53"/>
      <x:c r="O193" s="53"/>
    </x:row>
    <x:row r="194">
      <x:c r="A194" s="53"/>
      <x:c r="B194" s="53"/>
      <x:c r="C194" s="53"/>
      <x:c r="D194" s="53"/>
      <x:c r="E194" s="53"/>
      <x:c r="F194" s="53"/>
      <x:c r="G194" s="53"/>
      <x:c r="H194" s="53"/>
      <x:c r="I194" s="53"/>
      <x:c r="J194" s="53"/>
      <x:c r="K194" s="53"/>
      <x:c r="L194" s="53"/>
      <x:c r="M194" s="53"/>
      <x:c r="N194" s="53"/>
      <x:c r="O194" s="53"/>
    </x:row>
    <x:row r="195">
      <x:c r="A195" s="53"/>
      <x:c r="B195" s="53"/>
      <x:c r="C195" s="53"/>
      <x:c r="D195" s="53"/>
      <x:c r="E195" s="53"/>
      <x:c r="F195" s="53"/>
      <x:c r="G195" s="53"/>
      <x:c r="H195" s="53"/>
      <x:c r="I195" s="53"/>
      <x:c r="J195" s="53"/>
      <x:c r="K195" s="53"/>
      <x:c r="L195" s="53"/>
      <x:c r="M195" s="53"/>
      <x:c r="N195" s="53"/>
      <x:c r="O195" s="53"/>
    </x:row>
    <x:row r="196">
      <x:c r="A196" s="53"/>
      <x:c r="B196" s="53"/>
      <x:c r="C196" s="53"/>
      <x:c r="D196" s="53"/>
      <x:c r="E196" s="53"/>
      <x:c r="F196" s="53"/>
      <x:c r="G196" s="53"/>
      <x:c r="H196" s="53"/>
      <x:c r="I196" s="53"/>
      <x:c r="J196" s="53"/>
      <x:c r="K196" s="53"/>
      <x:c r="L196" s="53"/>
      <x:c r="M196" s="53"/>
      <x:c r="N196" s="53"/>
      <x:c r="O196" s="53"/>
    </x:row>
    <x:row r="197">
      <x:c r="A197" s="53"/>
      <x:c r="B197" s="53"/>
      <x:c r="C197" s="53"/>
      <x:c r="D197" s="53"/>
      <x:c r="E197" s="53"/>
      <x:c r="F197" s="53"/>
      <x:c r="G197" s="53"/>
      <x:c r="H197" s="53"/>
      <x:c r="I197" s="53"/>
      <x:c r="J197" s="53"/>
      <x:c r="K197" s="53"/>
      <x:c r="L197" s="53"/>
      <x:c r="M197" s="53"/>
      <x:c r="N197" s="53"/>
      <x:c r="O197" s="53"/>
    </x:row>
    <x:row r="198">
      <x:c r="A198" s="53"/>
      <x:c r="B198" s="53"/>
      <x:c r="C198" s="53"/>
      <x:c r="D198" s="53"/>
      <x:c r="E198" s="53"/>
      <x:c r="F198" s="53"/>
      <x:c r="G198" s="53"/>
      <x:c r="H198" s="53"/>
      <x:c r="I198" s="53"/>
      <x:c r="J198" s="53"/>
      <x:c r="K198" s="53"/>
      <x:c r="L198" s="53"/>
      <x:c r="M198" s="53"/>
      <x:c r="N198" s="53"/>
      <x:c r="O198" s="53"/>
    </x:row>
    <x:row r="199">
      <x:c r="A199" s="53"/>
      <x:c r="B199" s="53"/>
      <x:c r="C199" s="53"/>
      <x:c r="D199" s="53"/>
      <x:c r="E199" s="53"/>
      <x:c r="F199" s="53"/>
      <x:c r="G199" s="53"/>
      <x:c r="H199" s="53"/>
      <x:c r="I199" s="53"/>
      <x:c r="J199" s="53"/>
      <x:c r="K199" s="53"/>
      <x:c r="L199" s="53"/>
      <x:c r="M199" s="53"/>
      <x:c r="N199" s="53"/>
      <x:c r="O199" s="53"/>
    </x:row>
    <x:row r="200">
      <x:c r="A200" s="53"/>
      <x:c r="B200" s="53"/>
      <x:c r="C200" s="53"/>
      <x:c r="D200" s="53"/>
      <x:c r="E200" s="53"/>
      <x:c r="F200" s="53"/>
      <x:c r="G200" s="53"/>
      <x:c r="H200" s="53"/>
      <x:c r="I200" s="53"/>
      <x:c r="J200" s="53"/>
      <x:c r="K200" s="53"/>
      <x:c r="L200" s="53"/>
      <x:c r="M200" s="53"/>
      <x:c r="N200" s="53"/>
      <x:c r="O200" s="53"/>
    </x:row>
    <x:row r="201">
      <x:c r="A201" s="53"/>
      <x:c r="B201" s="53"/>
      <x:c r="C201" s="53"/>
      <x:c r="D201" s="53"/>
      <x:c r="E201" s="53"/>
      <x:c r="F201" s="53"/>
      <x:c r="G201" s="53"/>
      <x:c r="H201" s="53"/>
      <x:c r="I201" s="53"/>
      <x:c r="J201" s="53"/>
      <x:c r="K201" s="53"/>
      <x:c r="L201" s="53"/>
      <x:c r="M201" s="53"/>
      <x:c r="N201" s="53"/>
      <x:c r="O201" s="53"/>
    </x:row>
    <x:row r="202">
      <x:c r="A202" s="53"/>
      <x:c r="B202" s="53"/>
      <x:c r="C202" s="53"/>
      <x:c r="D202" s="53"/>
      <x:c r="E202" s="53"/>
      <x:c r="F202" s="53"/>
      <x:c r="G202" s="53"/>
      <x:c r="H202" s="53"/>
      <x:c r="I202" s="53"/>
      <x:c r="J202" s="53"/>
      <x:c r="K202" s="53"/>
      <x:c r="L202" s="53"/>
      <x:c r="M202" s="53"/>
      <x:c r="N202" s="53"/>
      <x:c r="O202" s="53"/>
    </x:row>
    <x:row r="203">
      <x:c r="A203" s="53"/>
      <x:c r="B203" s="53"/>
      <x:c r="C203" s="53"/>
      <x:c r="D203" s="53"/>
      <x:c r="E203" s="53"/>
      <x:c r="F203" s="53"/>
      <x:c r="G203" s="53"/>
      <x:c r="H203" s="53"/>
      <x:c r="I203" s="53"/>
      <x:c r="J203" s="53"/>
      <x:c r="K203" s="53"/>
      <x:c r="L203" s="53"/>
      <x:c r="M203" s="53"/>
      <x:c r="N203" s="53"/>
      <x:c r="O203" s="53"/>
    </x:row>
    <x:row r="204">
      <x:c r="A204" s="53"/>
      <x:c r="B204" s="53"/>
      <x:c r="C204" s="53"/>
      <x:c r="D204" s="53"/>
      <x:c r="E204" s="53"/>
      <x:c r="F204" s="53"/>
      <x:c r="G204" s="53"/>
      <x:c r="H204" s="53"/>
      <x:c r="I204" s="53"/>
      <x:c r="J204" s="53"/>
      <x:c r="K204" s="53"/>
      <x:c r="L204" s="53"/>
      <x:c r="M204" s="53"/>
      <x:c r="N204" s="53"/>
      <x:c r="O204" s="53"/>
    </x:row>
    <x:row r="205">
      <x:c r="A205" s="53"/>
      <x:c r="B205" s="53"/>
      <x:c r="C205" s="53"/>
      <x:c r="D205" s="53"/>
      <x:c r="E205" s="53"/>
      <x:c r="F205" s="53"/>
      <x:c r="G205" s="53"/>
      <x:c r="H205" s="53"/>
      <x:c r="I205" s="53"/>
      <x:c r="J205" s="53"/>
      <x:c r="K205" s="53"/>
      <x:c r="L205" s="53"/>
      <x:c r="M205" s="53"/>
      <x:c r="N205" s="53"/>
      <x:c r="O205" s="53"/>
    </x:row>
    <x:row r="206">
      <x:c r="A206" s="53"/>
      <x:c r="B206" s="53"/>
      <x:c r="C206" s="53"/>
      <x:c r="D206" s="53"/>
      <x:c r="E206" s="53"/>
      <x:c r="F206" s="53"/>
      <x:c r="G206" s="53"/>
      <x:c r="H206" s="53"/>
      <x:c r="I206" s="53"/>
      <x:c r="J206" s="53"/>
      <x:c r="K206" s="53"/>
      <x:c r="L206" s="53"/>
      <x:c r="M206" s="53"/>
      <x:c r="N206" s="53"/>
      <x:c r="O206" s="53"/>
    </x:row>
    <x:row r="207">
      <x:c r="A207" s="53"/>
      <x:c r="B207" s="53"/>
      <x:c r="C207" s="53"/>
      <x:c r="D207" s="53"/>
      <x:c r="E207" s="53"/>
      <x:c r="F207" s="53"/>
      <x:c r="G207" s="53"/>
      <x:c r="H207" s="53"/>
      <x:c r="I207" s="53"/>
      <x:c r="J207" s="53"/>
      <x:c r="K207" s="53"/>
      <x:c r="L207" s="53"/>
      <x:c r="M207" s="53"/>
      <x:c r="N207" s="53"/>
      <x:c r="O207" s="53"/>
    </x:row>
    <x:row r="208">
      <x:c r="A208" s="53"/>
      <x:c r="B208" s="53"/>
      <x:c r="C208" s="53"/>
      <x:c r="D208" s="53"/>
      <x:c r="E208" s="53"/>
      <x:c r="F208" s="53"/>
      <x:c r="G208" s="53"/>
      <x:c r="H208" s="53"/>
      <x:c r="I208" s="53"/>
      <x:c r="J208" s="53"/>
      <x:c r="K208" s="53"/>
      <x:c r="L208" s="53"/>
      <x:c r="M208" s="53"/>
      <x:c r="N208" s="53"/>
      <x:c r="O208" s="53"/>
    </x:row>
    <x:row r="209">
      <x:c r="A209" s="53"/>
      <x:c r="B209" s="53"/>
      <x:c r="C209" s="53"/>
      <x:c r="D209" s="53"/>
      <x:c r="E209" s="53"/>
      <x:c r="F209" s="53"/>
      <x:c r="G209" s="53"/>
      <x:c r="H209" s="53"/>
      <x:c r="I209" s="53"/>
      <x:c r="J209" s="53"/>
      <x:c r="K209" s="53"/>
      <x:c r="L209" s="53"/>
      <x:c r="M209" s="53"/>
      <x:c r="N209" s="53"/>
      <x:c r="O209" s="53"/>
    </x:row>
    <x:row r="210">
      <x:c r="A210" s="53"/>
      <x:c r="B210" s="53"/>
      <x:c r="C210" s="53"/>
      <x:c r="D210" s="53"/>
      <x:c r="E210" s="53"/>
      <x:c r="F210" s="53"/>
      <x:c r="G210" s="53"/>
      <x:c r="H210" s="53"/>
      <x:c r="I210" s="53"/>
      <x:c r="J210" s="53"/>
      <x:c r="K210" s="53"/>
      <x:c r="L210" s="53"/>
      <x:c r="M210" s="53"/>
      <x:c r="N210" s="53"/>
      <x:c r="O210" s="53"/>
    </x:row>
    <x:row r="211">
      <x:c r="A211" s="53"/>
      <x:c r="B211" s="53"/>
      <x:c r="C211" s="53"/>
      <x:c r="D211" s="53"/>
      <x:c r="E211" s="53"/>
      <x:c r="F211" s="53"/>
      <x:c r="G211" s="53"/>
      <x:c r="H211" s="53"/>
      <x:c r="I211" s="53"/>
      <x:c r="J211" s="53"/>
      <x:c r="K211" s="53"/>
      <x:c r="L211" s="53"/>
      <x:c r="M211" s="53"/>
      <x:c r="N211" s="53"/>
      <x:c r="O211" s="53"/>
    </x:row>
    <x:row r="212">
      <x:c r="A212" s="53"/>
      <x:c r="B212" s="53"/>
      <x:c r="C212" s="53"/>
      <x:c r="D212" s="53"/>
      <x:c r="E212" s="53"/>
      <x:c r="F212" s="53"/>
      <x:c r="G212" s="53"/>
      <x:c r="H212" s="53"/>
      <x:c r="I212" s="53"/>
      <x:c r="J212" s="53"/>
      <x:c r="K212" s="53"/>
      <x:c r="L212" s="53"/>
      <x:c r="M212" s="53"/>
      <x:c r="N212" s="53"/>
      <x:c r="O212" s="53"/>
    </x:row>
    <x:row r="213">
      <x:c r="A213" s="53"/>
      <x:c r="B213" s="53"/>
      <x:c r="C213" s="53"/>
      <x:c r="D213" s="53"/>
      <x:c r="E213" s="53"/>
      <x:c r="F213" s="53"/>
      <x:c r="G213" s="53"/>
      <x:c r="H213" s="53"/>
      <x:c r="I213" s="53"/>
      <x:c r="J213" s="53"/>
      <x:c r="K213" s="53"/>
      <x:c r="L213" s="53"/>
      <x:c r="M213" s="53"/>
      <x:c r="N213" s="53"/>
      <x:c r="O213" s="53"/>
    </x:row>
    <x:row r="214">
      <x:c r="A214" s="53"/>
      <x:c r="B214" s="53"/>
      <x:c r="C214" s="53"/>
      <x:c r="D214" s="53"/>
      <x:c r="E214" s="53"/>
      <x:c r="F214" s="53"/>
      <x:c r="G214" s="53"/>
      <x:c r="H214" s="53"/>
      <x:c r="I214" s="53"/>
      <x:c r="J214" s="53"/>
      <x:c r="K214" s="53"/>
      <x:c r="L214" s="53"/>
      <x:c r="M214" s="53"/>
      <x:c r="N214" s="53"/>
      <x:c r="O214" s="53"/>
    </x:row>
    <x:row r="215">
      <x:c r="A215" s="53"/>
      <x:c r="B215" s="53"/>
      <x:c r="C215" s="53"/>
      <x:c r="D215" s="53"/>
      <x:c r="E215" s="53"/>
      <x:c r="F215" s="53"/>
      <x:c r="G215" s="53"/>
      <x:c r="H215" s="53"/>
      <x:c r="I215" s="53"/>
      <x:c r="J215" s="53"/>
      <x:c r="K215" s="53"/>
      <x:c r="L215" s="53"/>
      <x:c r="M215" s="53"/>
      <x:c r="N215" s="53"/>
      <x:c r="O215" s="53"/>
    </x:row>
    <x:row r="216">
      <x:c r="A216" s="53"/>
      <x:c r="B216" s="53"/>
      <x:c r="C216" s="53"/>
      <x:c r="D216" s="53"/>
      <x:c r="E216" s="53"/>
      <x:c r="F216" s="53"/>
      <x:c r="G216" s="53"/>
      <x:c r="H216" s="53"/>
      <x:c r="I216" s="53"/>
      <x:c r="J216" s="53"/>
      <x:c r="K216" s="53"/>
      <x:c r="L216" s="53"/>
      <x:c r="M216" s="53"/>
      <x:c r="N216" s="53"/>
      <x:c r="O216" s="53"/>
    </x:row>
    <x:row r="217">
      <x:c r="A217" s="53"/>
      <x:c r="B217" s="53"/>
      <x:c r="C217" s="53"/>
      <x:c r="D217" s="53"/>
      <x:c r="E217" s="53"/>
      <x:c r="F217" s="53"/>
      <x:c r="G217" s="53"/>
      <x:c r="H217" s="53"/>
      <x:c r="I217" s="53"/>
      <x:c r="J217" s="53"/>
      <x:c r="K217" s="53"/>
      <x:c r="L217" s="53"/>
      <x:c r="M217" s="53"/>
      <x:c r="N217" s="53"/>
      <x:c r="O217" s="53"/>
    </x:row>
    <x:row r="218">
      <x:c r="A218" s="53"/>
      <x:c r="B218" s="53"/>
      <x:c r="C218" s="53"/>
      <x:c r="D218" s="53"/>
      <x:c r="E218" s="53"/>
      <x:c r="F218" s="53"/>
      <x:c r="G218" s="53"/>
      <x:c r="H218" s="53"/>
      <x:c r="I218" s="53"/>
      <x:c r="J218" s="53"/>
      <x:c r="K218" s="53"/>
      <x:c r="L218" s="53"/>
      <x:c r="M218" s="53"/>
      <x:c r="N218" s="53"/>
      <x:c r="O218" s="53"/>
    </x:row>
    <x:row r="219">
      <x:c r="A219" s="53"/>
      <x:c r="B219" s="53"/>
      <x:c r="C219" s="53"/>
      <x:c r="D219" s="53"/>
      <x:c r="E219" s="53"/>
      <x:c r="F219" s="53"/>
      <x:c r="G219" s="53"/>
      <x:c r="H219" s="53"/>
      <x:c r="I219" s="53"/>
      <x:c r="J219" s="53"/>
      <x:c r="K219" s="53"/>
      <x:c r="L219" s="53"/>
      <x:c r="M219" s="53"/>
      <x:c r="N219" s="53"/>
      <x:c r="O219" s="53"/>
    </x:row>
    <x:row r="220">
      <x:c r="A220" s="53"/>
      <x:c r="B220" s="53"/>
      <x:c r="C220" s="53"/>
      <x:c r="D220" s="53"/>
      <x:c r="E220" s="53"/>
      <x:c r="F220" s="53"/>
      <x:c r="G220" s="53"/>
      <x:c r="H220" s="53"/>
      <x:c r="I220" s="53"/>
      <x:c r="J220" s="53"/>
      <x:c r="K220" s="53"/>
      <x:c r="L220" s="53"/>
      <x:c r="M220" s="53"/>
      <x:c r="N220" s="53"/>
      <x:c r="O220" s="53"/>
    </x:row>
    <x:row r="221">
      <x:c r="A221" s="53"/>
      <x:c r="B221" s="53"/>
      <x:c r="C221" s="53"/>
      <x:c r="D221" s="53"/>
      <x:c r="E221" s="53"/>
      <x:c r="F221" s="53"/>
      <x:c r="G221" s="53"/>
      <x:c r="H221" s="53"/>
      <x:c r="I221" s="53"/>
      <x:c r="J221" s="53"/>
      <x:c r="K221" s="53"/>
      <x:c r="L221" s="53"/>
      <x:c r="M221" s="53"/>
      <x:c r="N221" s="53"/>
      <x:c r="O221" s="53"/>
    </x:row>
    <x:row r="222">
      <x:c r="A222" s="53"/>
      <x:c r="B222" s="53"/>
      <x:c r="C222" s="53"/>
      <x:c r="D222" s="53"/>
      <x:c r="E222" s="53"/>
      <x:c r="F222" s="53"/>
      <x:c r="G222" s="53"/>
      <x:c r="H222" s="53"/>
      <x:c r="I222" s="53"/>
      <x:c r="J222" s="53"/>
      <x:c r="K222" s="53"/>
      <x:c r="L222" s="53"/>
      <x:c r="M222" s="53"/>
      <x:c r="N222" s="53"/>
      <x:c r="O222" s="53"/>
    </x:row>
    <x:row r="223">
      <x:c r="A223" s="53"/>
      <x:c r="B223" s="53"/>
      <x:c r="C223" s="53"/>
      <x:c r="D223" s="53"/>
      <x:c r="E223" s="53"/>
      <x:c r="F223" s="53"/>
      <x:c r="G223" s="53"/>
      <x:c r="H223" s="53"/>
      <x:c r="I223" s="53"/>
      <x:c r="J223" s="53"/>
      <x:c r="K223" s="53"/>
      <x:c r="L223" s="53"/>
      <x:c r="M223" s="53"/>
      <x:c r="N223" s="53"/>
      <x:c r="O223" s="53"/>
    </x:row>
    <x:row r="224">
      <x:c r="A224" s="53"/>
      <x:c r="B224" s="53"/>
      <x:c r="C224" s="53"/>
      <x:c r="D224" s="53"/>
      <x:c r="E224" s="53"/>
      <x:c r="F224" s="53"/>
      <x:c r="G224" s="53"/>
      <x:c r="H224" s="53"/>
      <x:c r="I224" s="53"/>
      <x:c r="J224" s="53"/>
      <x:c r="K224" s="53"/>
      <x:c r="L224" s="53"/>
      <x:c r="M224" s="53"/>
      <x:c r="N224" s="53"/>
      <x:c r="O224" s="53"/>
    </x:row>
    <x:row r="225">
      <x:c r="A225" s="53"/>
      <x:c r="B225" s="53"/>
      <x:c r="C225" s="53"/>
      <x:c r="D225" s="53"/>
      <x:c r="E225" s="53"/>
      <x:c r="F225" s="53"/>
      <x:c r="G225" s="53"/>
      <x:c r="H225" s="53"/>
      <x:c r="I225" s="53"/>
      <x:c r="J225" s="53"/>
      <x:c r="K225" s="53"/>
      <x:c r="L225" s="53"/>
      <x:c r="M225" s="53"/>
      <x:c r="N225" s="53"/>
      <x:c r="O225" s="53"/>
    </x:row>
    <x:row r="226">
      <x:c r="A226" s="53"/>
      <x:c r="B226" s="53"/>
      <x:c r="C226" s="53"/>
      <x:c r="D226" s="53"/>
      <x:c r="E226" s="53"/>
      <x:c r="F226" s="53"/>
      <x:c r="G226" s="53"/>
      <x:c r="H226" s="53"/>
      <x:c r="I226" s="53"/>
      <x:c r="J226" s="53"/>
      <x:c r="K226" s="53"/>
      <x:c r="L226" s="53"/>
      <x:c r="M226" s="53"/>
      <x:c r="N226" s="53"/>
      <x:c r="O226" s="53"/>
    </x:row>
    <x:row r="227">
      <x:c r="A227" s="53"/>
      <x:c r="B227" s="53"/>
      <x:c r="C227" s="53"/>
      <x:c r="D227" s="53"/>
      <x:c r="E227" s="53"/>
      <x:c r="F227" s="53"/>
      <x:c r="G227" s="53"/>
      <x:c r="H227" s="53"/>
      <x:c r="I227" s="53"/>
      <x:c r="J227" s="53"/>
      <x:c r="K227" s="53"/>
      <x:c r="L227" s="53"/>
      <x:c r="M227" s="53"/>
      <x:c r="N227" s="53"/>
      <x:c r="O227" s="53"/>
    </x:row>
    <x:row r="228">
      <x:c r="A228" s="53"/>
      <x:c r="B228" s="53"/>
      <x:c r="C228" s="53"/>
      <x:c r="D228" s="53"/>
      <x:c r="E228" s="53"/>
      <x:c r="F228" s="53"/>
      <x:c r="G228" s="53"/>
      <x:c r="H228" s="53"/>
      <x:c r="I228" s="53"/>
      <x:c r="J228" s="53"/>
      <x:c r="K228" s="53"/>
      <x:c r="L228" s="53"/>
      <x:c r="M228" s="53"/>
      <x:c r="N228" s="53"/>
      <x:c r="O228" s="53"/>
    </x:row>
    <x:row r="229">
      <x:c r="A229" s="53"/>
      <x:c r="B229" s="53"/>
      <x:c r="C229" s="53"/>
      <x:c r="D229" s="53"/>
      <x:c r="E229" s="53"/>
      <x:c r="F229" s="53"/>
      <x:c r="G229" s="53"/>
      <x:c r="H229" s="53"/>
      <x:c r="I229" s="53"/>
      <x:c r="J229" s="53"/>
      <x:c r="K229" s="53"/>
      <x:c r="L229" s="53"/>
      <x:c r="M229" s="53"/>
      <x:c r="N229" s="53"/>
      <x:c r="O229" s="53"/>
    </x:row>
    <x:row r="230">
      <x:c r="A230" s="53"/>
      <x:c r="B230" s="53"/>
      <x:c r="C230" s="53"/>
      <x:c r="D230" s="53"/>
      <x:c r="E230" s="53"/>
      <x:c r="F230" s="53"/>
      <x:c r="G230" s="53"/>
      <x:c r="H230" s="53"/>
      <x:c r="I230" s="53"/>
      <x:c r="J230" s="53"/>
      <x:c r="K230" s="53"/>
      <x:c r="L230" s="53"/>
      <x:c r="M230" s="53"/>
      <x:c r="N230" s="53"/>
      <x:c r="O230" s="53"/>
    </x:row>
    <x:row r="231">
      <x:c r="A231" s="53"/>
      <x:c r="B231" s="53"/>
      <x:c r="C231" s="53"/>
      <x:c r="D231" s="53"/>
      <x:c r="E231" s="53"/>
      <x:c r="F231" s="53"/>
      <x:c r="G231" s="53"/>
      <x:c r="H231" s="53"/>
      <x:c r="I231" s="53"/>
      <x:c r="J231" s="53"/>
      <x:c r="K231" s="53"/>
      <x:c r="L231" s="53"/>
      <x:c r="M231" s="53"/>
      <x:c r="N231" s="53"/>
      <x:c r="O231" s="53"/>
    </x:row>
    <x:row r="232">
      <x:c r="A232" s="53"/>
      <x:c r="B232" s="53"/>
      <x:c r="C232" s="53"/>
      <x:c r="D232" s="53"/>
      <x:c r="E232" s="53"/>
      <x:c r="F232" s="53"/>
      <x:c r="G232" s="53"/>
      <x:c r="H232" s="53"/>
      <x:c r="I232" s="53"/>
      <x:c r="J232" s="53"/>
      <x:c r="K232" s="53"/>
      <x:c r="L232" s="53"/>
      <x:c r="M232" s="53"/>
      <x:c r="N232" s="53"/>
      <x:c r="O232" s="53"/>
    </x:row>
    <x:row r="233">
      <x:c r="A233" s="53"/>
      <x:c r="B233" s="53"/>
      <x:c r="C233" s="53"/>
      <x:c r="D233" s="53"/>
      <x:c r="E233" s="53"/>
      <x:c r="F233" s="53"/>
      <x:c r="G233" s="53"/>
      <x:c r="H233" s="53"/>
      <x:c r="I233" s="53"/>
      <x:c r="J233" s="53"/>
      <x:c r="K233" s="53"/>
      <x:c r="L233" s="53"/>
      <x:c r="M233" s="53"/>
      <x:c r="N233" s="53"/>
      <x:c r="O233" s="53"/>
    </x:row>
    <x:row r="234">
      <x:c r="A234" s="53"/>
      <x:c r="B234" s="53"/>
      <x:c r="C234" s="53"/>
      <x:c r="D234" s="53"/>
      <x:c r="E234" s="53"/>
      <x:c r="F234" s="53"/>
      <x:c r="G234" s="53"/>
      <x:c r="H234" s="53"/>
      <x:c r="I234" s="53"/>
      <x:c r="J234" s="53"/>
      <x:c r="K234" s="53"/>
      <x:c r="L234" s="53"/>
      <x:c r="M234" s="53"/>
      <x:c r="N234" s="53"/>
      <x:c r="O234" s="53"/>
    </x:row>
    <x:row r="235">
      <x:c r="A235" s="53"/>
      <x:c r="B235" s="53"/>
      <x:c r="C235" s="53"/>
      <x:c r="D235" s="53"/>
      <x:c r="E235" s="53"/>
      <x:c r="F235" s="53"/>
      <x:c r="G235" s="53"/>
      <x:c r="H235" s="53"/>
      <x:c r="I235" s="53"/>
      <x:c r="J235" s="53"/>
      <x:c r="K235" s="53"/>
      <x:c r="L235" s="53"/>
      <x:c r="M235" s="53"/>
      <x:c r="N235" s="53"/>
      <x:c r="O235" s="53"/>
    </x:row>
    <x:row r="236">
      <x:c r="A236" s="53"/>
      <x:c r="B236" s="53"/>
      <x:c r="C236" s="53"/>
      <x:c r="D236" s="53"/>
      <x:c r="E236" s="53"/>
      <x:c r="F236" s="53"/>
      <x:c r="G236" s="53"/>
      <x:c r="H236" s="53"/>
      <x:c r="I236" s="53"/>
      <x:c r="J236" s="53"/>
      <x:c r="K236" s="53"/>
      <x:c r="L236" s="53"/>
      <x:c r="M236" s="53"/>
      <x:c r="N236" s="53"/>
      <x:c r="O236" s="53"/>
    </x:row>
    <x:row r="237">
      <x:c r="A237" s="53"/>
      <x:c r="B237" s="53"/>
      <x:c r="C237" s="53"/>
      <x:c r="D237" s="53"/>
      <x:c r="E237" s="53"/>
      <x:c r="F237" s="53"/>
      <x:c r="G237" s="53"/>
      <x:c r="H237" s="53"/>
      <x:c r="I237" s="53"/>
      <x:c r="J237" s="53"/>
      <x:c r="K237" s="53"/>
      <x:c r="L237" s="53"/>
      <x:c r="M237" s="53"/>
      <x:c r="N237" s="53"/>
      <x:c r="O237" s="53"/>
    </x:row>
    <x:row r="238">
      <x:c r="A238" s="53"/>
      <x:c r="B238" s="53"/>
      <x:c r="C238" s="53"/>
      <x:c r="D238" s="53"/>
      <x:c r="E238" s="53"/>
      <x:c r="F238" s="53"/>
      <x:c r="G238" s="53"/>
      <x:c r="H238" s="53"/>
      <x:c r="I238" s="53"/>
      <x:c r="J238" s="53"/>
      <x:c r="K238" s="53"/>
      <x:c r="L238" s="53"/>
      <x:c r="M238" s="53"/>
      <x:c r="N238" s="53"/>
      <x:c r="O238" s="53"/>
    </x:row>
    <x:row r="239">
      <x:c r="A239" s="53"/>
      <x:c r="B239" s="53"/>
      <x:c r="C239" s="53"/>
      <x:c r="D239" s="53"/>
      <x:c r="E239" s="53"/>
      <x:c r="F239" s="53"/>
      <x:c r="G239" s="53"/>
      <x:c r="H239" s="53"/>
      <x:c r="I239" s="53"/>
      <x:c r="J239" s="53"/>
      <x:c r="K239" s="53"/>
      <x:c r="L239" s="53"/>
      <x:c r="M239" s="53"/>
      <x:c r="N239" s="53"/>
      <x:c r="O239" s="53"/>
    </x:row>
    <x:row r="240">
      <x:c r="A240" s="53"/>
      <x:c r="B240" s="53"/>
      <x:c r="C240" s="53"/>
      <x:c r="D240" s="53"/>
      <x:c r="E240" s="53"/>
      <x:c r="F240" s="53"/>
      <x:c r="G240" s="53"/>
      <x:c r="H240" s="53"/>
      <x:c r="I240" s="53"/>
      <x:c r="J240" s="53"/>
      <x:c r="K240" s="53"/>
      <x:c r="L240" s="53"/>
      <x:c r="M240" s="53"/>
      <x:c r="N240" s="53"/>
      <x:c r="O240" s="53"/>
    </x:row>
    <x:row r="241">
      <x:c r="A241" s="53"/>
      <x:c r="B241" s="53"/>
      <x:c r="C241" s="53"/>
      <x:c r="D241" s="53"/>
      <x:c r="E241" s="53"/>
      <x:c r="F241" s="53"/>
      <x:c r="G241" s="53"/>
      <x:c r="H241" s="53"/>
      <x:c r="I241" s="53"/>
      <x:c r="J241" s="53"/>
      <x:c r="K241" s="53"/>
      <x:c r="L241" s="53"/>
      <x:c r="M241" s="53"/>
      <x:c r="N241" s="53"/>
      <x:c r="O241" s="53"/>
    </x:row>
    <x:row r="242">
      <x:c r="A242" s="53"/>
      <x:c r="B242" s="53"/>
      <x:c r="C242" s="53"/>
      <x:c r="D242" s="53"/>
      <x:c r="E242" s="53"/>
      <x:c r="F242" s="53"/>
      <x:c r="G242" s="53"/>
      <x:c r="H242" s="53"/>
      <x:c r="I242" s="53"/>
      <x:c r="J242" s="53"/>
      <x:c r="K242" s="53"/>
      <x:c r="L242" s="53"/>
      <x:c r="M242" s="53"/>
      <x:c r="N242" s="53"/>
      <x:c r="O242" s="53"/>
    </x:row>
    <x:row r="243">
      <x:c r="A243" s="53"/>
      <x:c r="B243" s="53"/>
      <x:c r="C243" s="53"/>
      <x:c r="D243" s="53"/>
      <x:c r="E243" s="53"/>
      <x:c r="F243" s="53"/>
      <x:c r="G243" s="53"/>
      <x:c r="H243" s="53"/>
      <x:c r="I243" s="53"/>
      <x:c r="J243" s="53"/>
      <x:c r="K243" s="53"/>
      <x:c r="L243" s="53"/>
      <x:c r="M243" s="53"/>
      <x:c r="N243" s="53"/>
      <x:c r="O243" s="53"/>
    </x:row>
    <x:row r="244">
      <x:c r="A244" s="53"/>
      <x:c r="B244" s="53"/>
      <x:c r="C244" s="53"/>
      <x:c r="D244" s="53"/>
      <x:c r="E244" s="53"/>
      <x:c r="F244" s="53"/>
      <x:c r="G244" s="53"/>
      <x:c r="H244" s="53"/>
      <x:c r="I244" s="53"/>
      <x:c r="J244" s="53"/>
      <x:c r="K244" s="53"/>
      <x:c r="L244" s="53"/>
      <x:c r="M244" s="53"/>
      <x:c r="N244" s="53"/>
      <x:c r="O244" s="53"/>
    </x:row>
    <x:row r="245">
      <x:c r="A245" s="53"/>
      <x:c r="B245" s="53"/>
      <x:c r="C245" s="53"/>
      <x:c r="D245" s="53"/>
      <x:c r="E245" s="53"/>
      <x:c r="F245" s="53"/>
      <x:c r="G245" s="53"/>
      <x:c r="H245" s="53"/>
      <x:c r="I245" s="53"/>
      <x:c r="J245" s="53"/>
      <x:c r="K245" s="53"/>
      <x:c r="L245" s="53"/>
      <x:c r="M245" s="53"/>
      <x:c r="N245" s="53"/>
      <x:c r="O245" s="53"/>
    </x:row>
    <x:row r="246">
      <x:c r="A246" s="53"/>
      <x:c r="B246" s="53"/>
      <x:c r="C246" s="53"/>
      <x:c r="D246" s="53"/>
      <x:c r="E246" s="53"/>
      <x:c r="F246" s="53"/>
      <x:c r="G246" s="53"/>
      <x:c r="H246" s="53"/>
      <x:c r="I246" s="53"/>
      <x:c r="J246" s="53"/>
      <x:c r="K246" s="53"/>
      <x:c r="L246" s="53"/>
      <x:c r="M246" s="53"/>
      <x:c r="N246" s="53"/>
      <x:c r="O246" s="53"/>
    </x:row>
    <x:row r="247">
      <x:c r="A247" s="53"/>
      <x:c r="B247" s="53"/>
      <x:c r="C247" s="53"/>
      <x:c r="D247" s="53"/>
      <x:c r="E247" s="53"/>
      <x:c r="F247" s="53"/>
      <x:c r="G247" s="53"/>
      <x:c r="H247" s="53"/>
      <x:c r="I247" s="53"/>
      <x:c r="J247" s="53"/>
      <x:c r="K247" s="53"/>
      <x:c r="L247" s="53"/>
      <x:c r="M247" s="53"/>
      <x:c r="N247" s="53"/>
      <x:c r="O247" s="53"/>
    </x:row>
    <x:row r="248">
      <x:c r="A248" s="53"/>
      <x:c r="B248" s="53"/>
      <x:c r="C248" s="53"/>
      <x:c r="D248" s="53"/>
      <x:c r="E248" s="53"/>
      <x:c r="F248" s="53"/>
      <x:c r="G248" s="53"/>
      <x:c r="H248" s="53"/>
      <x:c r="I248" s="53"/>
      <x:c r="J248" s="53"/>
      <x:c r="K248" s="53"/>
      <x:c r="L248" s="53"/>
      <x:c r="M248" s="53"/>
      <x:c r="N248" s="53"/>
      <x:c r="O248" s="53"/>
    </x:row>
    <x:row r="249">
      <x:c r="A249" s="53"/>
      <x:c r="B249" s="53"/>
      <x:c r="C249" s="53"/>
      <x:c r="D249" s="53"/>
      <x:c r="E249" s="53"/>
      <x:c r="F249" s="53"/>
      <x:c r="G249" s="53"/>
      <x:c r="H249" s="53"/>
      <x:c r="I249" s="53"/>
      <x:c r="J249" s="53"/>
      <x:c r="K249" s="53"/>
      <x:c r="L249" s="53"/>
      <x:c r="M249" s="53"/>
      <x:c r="N249" s="53"/>
      <x:c r="O249" s="53"/>
    </x:row>
    <x:row r="250">
      <x:c r="A250" s="53"/>
      <x:c r="B250" s="53"/>
      <x:c r="C250" s="53"/>
      <x:c r="D250" s="53"/>
      <x:c r="E250" s="53"/>
      <x:c r="F250" s="53"/>
      <x:c r="G250" s="53"/>
      <x:c r="H250" s="53"/>
      <x:c r="I250" s="53"/>
      <x:c r="J250" s="53"/>
      <x:c r="K250" s="53"/>
      <x:c r="L250" s="53"/>
      <x:c r="M250" s="53"/>
      <x:c r="N250" s="53"/>
      <x:c r="O250" s="53"/>
    </x:row>
    <x:row r="251">
      <x:c r="A251" s="53"/>
      <x:c r="B251" s="53"/>
      <x:c r="C251" s="53"/>
      <x:c r="D251" s="53"/>
      <x:c r="E251" s="53"/>
      <x:c r="F251" s="53"/>
      <x:c r="G251" s="53"/>
      <x:c r="H251" s="53"/>
      <x:c r="I251" s="53"/>
      <x:c r="J251" s="53"/>
      <x:c r="K251" s="53"/>
      <x:c r="L251" s="53"/>
      <x:c r="M251" s="53"/>
      <x:c r="N251" s="53"/>
      <x:c r="O251" s="53"/>
    </x:row>
    <x:row r="252">
      <x:c r="A252" s="53"/>
      <x:c r="B252" s="53"/>
      <x:c r="C252" s="53"/>
      <x:c r="D252" s="53"/>
      <x:c r="E252" s="53"/>
      <x:c r="F252" s="53"/>
      <x:c r="G252" s="53"/>
      <x:c r="H252" s="53"/>
      <x:c r="I252" s="53"/>
      <x:c r="J252" s="53"/>
      <x:c r="K252" s="53"/>
      <x:c r="L252" s="53"/>
      <x:c r="M252" s="53"/>
      <x:c r="N252" s="53"/>
      <x:c r="O252" s="53"/>
    </x:row>
    <x:row r="253">
      <x:c r="A253" s="53"/>
      <x:c r="B253" s="53"/>
      <x:c r="C253" s="53"/>
      <x:c r="D253" s="53"/>
      <x:c r="E253" s="53"/>
      <x:c r="F253" s="53"/>
      <x:c r="G253" s="53"/>
      <x:c r="H253" s="53"/>
      <x:c r="I253" s="53"/>
      <x:c r="J253" s="53"/>
      <x:c r="K253" s="53"/>
      <x:c r="L253" s="53"/>
      <x:c r="M253" s="53"/>
      <x:c r="N253" s="53"/>
      <x:c r="O253" s="53"/>
    </x:row>
    <x:row r="254">
      <x:c r="A254" s="53"/>
      <x:c r="B254" s="53"/>
      <x:c r="C254" s="53"/>
      <x:c r="D254" s="53"/>
      <x:c r="E254" s="53"/>
      <x:c r="F254" s="53"/>
      <x:c r="G254" s="53"/>
      <x:c r="H254" s="53"/>
      <x:c r="I254" s="53"/>
      <x:c r="J254" s="53"/>
      <x:c r="K254" s="53"/>
      <x:c r="L254" s="53"/>
      <x:c r="M254" s="53"/>
      <x:c r="N254" s="53"/>
      <x:c r="O254" s="53"/>
    </x:row>
    <x:row r="255">
      <x:c r="A255" s="53"/>
      <x:c r="B255" s="53"/>
      <x:c r="C255" s="53"/>
      <x:c r="D255" s="53"/>
      <x:c r="E255" s="53"/>
      <x:c r="F255" s="53"/>
      <x:c r="G255" s="53"/>
      <x:c r="H255" s="53"/>
      <x:c r="I255" s="53"/>
      <x:c r="J255" s="53"/>
      <x:c r="K255" s="53"/>
      <x:c r="L255" s="53"/>
      <x:c r="M255" s="53"/>
      <x:c r="N255" s="53"/>
      <x:c r="O255" s="53"/>
    </x:row>
    <x:row r="256">
      <x:c r="A256" s="53"/>
      <x:c r="B256" s="53"/>
      <x:c r="C256" s="53"/>
      <x:c r="D256" s="53"/>
      <x:c r="E256" s="53"/>
      <x:c r="F256" s="53"/>
      <x:c r="G256" s="53"/>
      <x:c r="H256" s="53"/>
      <x:c r="I256" s="53"/>
      <x:c r="J256" s="53"/>
      <x:c r="K256" s="53"/>
      <x:c r="L256" s="53"/>
      <x:c r="M256" s="53"/>
      <x:c r="N256" s="53"/>
      <x:c r="O256" s="53"/>
    </x:row>
    <x:row r="257">
      <x:c r="A257" s="53"/>
      <x:c r="B257" s="53"/>
      <x:c r="C257" s="53"/>
      <x:c r="D257" s="53"/>
      <x:c r="E257" s="53"/>
      <x:c r="F257" s="53"/>
      <x:c r="G257" s="53"/>
      <x:c r="H257" s="53"/>
      <x:c r="I257" s="53"/>
      <x:c r="J257" s="53"/>
      <x:c r="K257" s="53"/>
      <x:c r="L257" s="53"/>
      <x:c r="M257" s="53"/>
      <x:c r="N257" s="53"/>
      <x:c r="O257" s="53"/>
    </x:row>
    <x:row r="258">
      <x:c r="A258" s="53"/>
      <x:c r="B258" s="53"/>
      <x:c r="C258" s="53"/>
      <x:c r="D258" s="53"/>
      <x:c r="E258" s="53"/>
      <x:c r="F258" s="53"/>
      <x:c r="G258" s="53"/>
      <x:c r="H258" s="53"/>
      <x:c r="I258" s="53"/>
      <x:c r="J258" s="53"/>
      <x:c r="K258" s="53"/>
      <x:c r="L258" s="53"/>
      <x:c r="M258" s="53"/>
      <x:c r="N258" s="53"/>
      <x:c r="O258" s="53"/>
    </x:row>
    <x:row r="259">
      <x:c r="A259" s="53"/>
      <x:c r="B259" s="53"/>
      <x:c r="C259" s="53"/>
      <x:c r="D259" s="53"/>
      <x:c r="E259" s="53"/>
      <x:c r="F259" s="53"/>
      <x:c r="G259" s="53"/>
      <x:c r="H259" s="53"/>
      <x:c r="I259" s="53"/>
      <x:c r="J259" s="53"/>
      <x:c r="K259" s="53"/>
      <x:c r="L259" s="53"/>
      <x:c r="M259" s="53"/>
      <x:c r="N259" s="53"/>
      <x:c r="O259" s="53"/>
    </x:row>
    <x:row r="260">
      <x:c r="A260" s="53"/>
      <x:c r="B260" s="53"/>
      <x:c r="C260" s="53"/>
      <x:c r="D260" s="53"/>
      <x:c r="E260" s="53"/>
      <x:c r="F260" s="53"/>
      <x:c r="G260" s="53"/>
      <x:c r="H260" s="53"/>
      <x:c r="I260" s="53"/>
      <x:c r="J260" s="53"/>
      <x:c r="K260" s="53"/>
      <x:c r="L260" s="53"/>
      <x:c r="M260" s="53"/>
      <x:c r="N260" s="53"/>
      <x:c r="O260" s="53"/>
    </x:row>
    <x:row r="261">
      <x:c r="A261" s="53"/>
      <x:c r="B261" s="53"/>
      <x:c r="C261" s="53"/>
      <x:c r="D261" s="53"/>
      <x:c r="E261" s="53"/>
      <x:c r="F261" s="53"/>
      <x:c r="G261" s="53"/>
      <x:c r="H261" s="53"/>
      <x:c r="I261" s="53"/>
      <x:c r="J261" s="53"/>
      <x:c r="K261" s="53"/>
      <x:c r="L261" s="53"/>
      <x:c r="M261" s="53"/>
      <x:c r="N261" s="53"/>
      <x:c r="O261" s="53"/>
    </x:row>
    <x:row r="262">
      <x:c r="A262" s="53"/>
      <x:c r="B262" s="53"/>
      <x:c r="C262" s="53"/>
      <x:c r="D262" s="53"/>
      <x:c r="E262" s="53"/>
      <x:c r="F262" s="53"/>
      <x:c r="G262" s="53"/>
      <x:c r="H262" s="53"/>
      <x:c r="I262" s="53"/>
      <x:c r="J262" s="53"/>
      <x:c r="K262" s="53"/>
      <x:c r="L262" s="53"/>
      <x:c r="M262" s="53"/>
      <x:c r="N262" s="53"/>
      <x:c r="O262" s="53"/>
    </x:row>
    <x:row r="263">
      <x:c r="A263" s="53"/>
      <x:c r="B263" s="53"/>
      <x:c r="C263" s="53"/>
      <x:c r="D263" s="53"/>
      <x:c r="E263" s="53"/>
      <x:c r="F263" s="53"/>
      <x:c r="G263" s="53"/>
      <x:c r="H263" s="53"/>
      <x:c r="I263" s="53"/>
      <x:c r="J263" s="53"/>
      <x:c r="K263" s="53"/>
      <x:c r="L263" s="53"/>
      <x:c r="M263" s="53"/>
      <x:c r="N263" s="53"/>
      <x:c r="O263" s="53"/>
    </x:row>
    <x:row r="264">
      <x:c r="A264" s="53"/>
      <x:c r="B264" s="53"/>
      <x:c r="C264" s="53"/>
      <x:c r="D264" s="53"/>
      <x:c r="E264" s="53"/>
      <x:c r="F264" s="53"/>
      <x:c r="G264" s="53"/>
      <x:c r="H264" s="53"/>
      <x:c r="I264" s="53"/>
      <x:c r="J264" s="53"/>
      <x:c r="K264" s="53"/>
      <x:c r="L264" s="53"/>
      <x:c r="M264" s="53"/>
      <x:c r="N264" s="53"/>
      <x:c r="O264" s="53"/>
    </x:row>
    <x:row r="265">
      <x:c r="A265" s="53"/>
      <x:c r="B265" s="53"/>
      <x:c r="C265" s="53"/>
      <x:c r="D265" s="53"/>
      <x:c r="E265" s="53"/>
      <x:c r="F265" s="53"/>
      <x:c r="G265" s="53"/>
      <x:c r="H265" s="53"/>
      <x:c r="I265" s="53"/>
      <x:c r="J265" s="53"/>
      <x:c r="K265" s="53"/>
      <x:c r="L265" s="53"/>
      <x:c r="M265" s="53"/>
      <x:c r="N265" s="53"/>
      <x:c r="O265" s="53"/>
    </x:row>
    <x:row r="266">
      <x:c r="A266" s="53"/>
      <x:c r="B266" s="53"/>
      <x:c r="C266" s="53"/>
      <x:c r="D266" s="53"/>
      <x:c r="E266" s="53"/>
      <x:c r="F266" s="53"/>
      <x:c r="G266" s="53"/>
      <x:c r="H266" s="53"/>
      <x:c r="I266" s="53"/>
      <x:c r="J266" s="53"/>
      <x:c r="K266" s="53"/>
      <x:c r="L266" s="53"/>
      <x:c r="M266" s="53"/>
      <x:c r="N266" s="53"/>
      <x:c r="O266" s="53"/>
    </x:row>
    <x:row r="267">
      <x:c r="A267" s="53"/>
      <x:c r="B267" s="53"/>
      <x:c r="C267" s="53"/>
      <x:c r="D267" s="53"/>
      <x:c r="E267" s="53"/>
      <x:c r="F267" s="53"/>
      <x:c r="G267" s="53"/>
      <x:c r="H267" s="53"/>
      <x:c r="I267" s="53"/>
      <x:c r="J267" s="53"/>
      <x:c r="K267" s="53"/>
      <x:c r="L267" s="53"/>
      <x:c r="M267" s="53"/>
      <x:c r="N267" s="53"/>
      <x:c r="O267" s="53"/>
    </x:row>
    <x:row r="268">
      <x:c r="A268" s="53"/>
      <x:c r="B268" s="53"/>
      <x:c r="C268" s="53"/>
      <x:c r="D268" s="53"/>
      <x:c r="E268" s="53"/>
      <x:c r="F268" s="53"/>
      <x:c r="G268" s="53"/>
      <x:c r="H268" s="53"/>
      <x:c r="I268" s="53"/>
      <x:c r="J268" s="53"/>
      <x:c r="K268" s="53"/>
      <x:c r="L268" s="53"/>
      <x:c r="M268" s="53"/>
      <x:c r="N268" s="53"/>
      <x:c r="O268" s="53"/>
    </x:row>
    <x:row r="269">
      <x:c r="A269" s="53"/>
      <x:c r="B269" s="53"/>
      <x:c r="C269" s="53"/>
      <x:c r="D269" s="53"/>
      <x:c r="E269" s="53"/>
      <x:c r="F269" s="53"/>
      <x:c r="G269" s="53"/>
      <x:c r="H269" s="53"/>
      <x:c r="I269" s="53"/>
      <x:c r="J269" s="53"/>
      <x:c r="K269" s="53"/>
      <x:c r="L269" s="53"/>
      <x:c r="M269" s="53"/>
      <x:c r="N269" s="53"/>
      <x:c r="O269" s="53"/>
    </x:row>
    <x:row r="270">
      <x:c r="A270" s="53"/>
      <x:c r="B270" s="53"/>
      <x:c r="C270" s="53"/>
      <x:c r="D270" s="53"/>
      <x:c r="E270" s="53"/>
      <x:c r="F270" s="53"/>
      <x:c r="G270" s="53"/>
      <x:c r="H270" s="53"/>
      <x:c r="I270" s="53"/>
      <x:c r="J270" s="53"/>
      <x:c r="K270" s="53"/>
      <x:c r="L270" s="53"/>
      <x:c r="M270" s="53"/>
      <x:c r="N270" s="53"/>
      <x:c r="O270" s="53"/>
    </x:row>
    <x:row r="271">
      <x:c r="A271" s="53"/>
      <x:c r="B271" s="53"/>
      <x:c r="C271" s="53"/>
      <x:c r="D271" s="53"/>
      <x:c r="E271" s="53"/>
      <x:c r="F271" s="53"/>
      <x:c r="G271" s="53"/>
      <x:c r="H271" s="53"/>
      <x:c r="I271" s="53"/>
      <x:c r="J271" s="53"/>
      <x:c r="K271" s="53"/>
      <x:c r="L271" s="53"/>
      <x:c r="M271" s="53"/>
      <x:c r="N271" s="53"/>
      <x:c r="O271" s="53"/>
    </x:row>
    <x:row r="272">
      <x:c r="A272" s="53"/>
      <x:c r="B272" s="53"/>
      <x:c r="C272" s="53"/>
      <x:c r="D272" s="53"/>
      <x:c r="E272" s="53"/>
      <x:c r="F272" s="53"/>
      <x:c r="G272" s="53"/>
      <x:c r="H272" s="53"/>
      <x:c r="I272" s="53"/>
      <x:c r="J272" s="53"/>
      <x:c r="K272" s="53"/>
      <x:c r="L272" s="53"/>
      <x:c r="M272" s="53"/>
      <x:c r="N272" s="53"/>
      <x:c r="O272" s="53"/>
    </x:row>
    <x:row r="273">
      <x:c r="A273" s="53"/>
      <x:c r="B273" s="53"/>
      <x:c r="C273" s="53"/>
      <x:c r="D273" s="53"/>
      <x:c r="E273" s="53"/>
      <x:c r="F273" s="53"/>
      <x:c r="G273" s="53"/>
      <x:c r="H273" s="53"/>
      <x:c r="I273" s="53"/>
      <x:c r="J273" s="53"/>
      <x:c r="K273" s="53"/>
      <x:c r="L273" s="53"/>
      <x:c r="M273" s="53"/>
      <x:c r="N273" s="53"/>
      <x:c r="O273" s="53"/>
    </x:row>
    <x:row r="274">
      <x:c r="A274" s="53"/>
      <x:c r="B274" s="53"/>
      <x:c r="C274" s="53"/>
      <x:c r="D274" s="53"/>
      <x:c r="E274" s="53"/>
      <x:c r="F274" s="53"/>
      <x:c r="G274" s="53"/>
      <x:c r="H274" s="53"/>
      <x:c r="I274" s="53"/>
      <x:c r="J274" s="53"/>
      <x:c r="K274" s="53"/>
      <x:c r="L274" s="53"/>
      <x:c r="M274" s="53"/>
      <x:c r="N274" s="53"/>
      <x:c r="O274" s="53"/>
    </x:row>
    <x:row r="275">
      <x:c r="A275" s="53"/>
      <x:c r="B275" s="53"/>
      <x:c r="C275" s="53"/>
      <x:c r="D275" s="53"/>
      <x:c r="E275" s="53"/>
      <x:c r="F275" s="53"/>
      <x:c r="G275" s="53"/>
      <x:c r="H275" s="53"/>
      <x:c r="I275" s="53"/>
      <x:c r="J275" s="53"/>
      <x:c r="K275" s="53"/>
      <x:c r="L275" s="53"/>
      <x:c r="M275" s="53"/>
      <x:c r="N275" s="53"/>
      <x:c r="O275" s="53"/>
    </x:row>
    <x:row r="276">
      <x:c r="A276" s="53"/>
      <x:c r="B276" s="53"/>
      <x:c r="C276" s="53"/>
      <x:c r="D276" s="53"/>
      <x:c r="E276" s="53"/>
      <x:c r="F276" s="53"/>
      <x:c r="G276" s="53"/>
      <x:c r="H276" s="53"/>
      <x:c r="I276" s="53"/>
      <x:c r="J276" s="53"/>
      <x:c r="K276" s="53"/>
      <x:c r="L276" s="53"/>
      <x:c r="M276" s="53"/>
      <x:c r="N276" s="53"/>
      <x:c r="O276" s="53"/>
    </x:row>
    <x:row r="277">
      <x:c r="A277" s="53"/>
      <x:c r="B277" s="53"/>
      <x:c r="C277" s="53"/>
      <x:c r="D277" s="53"/>
      <x:c r="E277" s="53"/>
      <x:c r="F277" s="53"/>
      <x:c r="G277" s="53"/>
      <x:c r="H277" s="53"/>
      <x:c r="I277" s="53"/>
      <x:c r="J277" s="53"/>
      <x:c r="K277" s="53"/>
      <x:c r="L277" s="53"/>
      <x:c r="M277" s="53"/>
      <x:c r="N277" s="53"/>
      <x:c r="O277" s="53"/>
    </x:row>
    <x:row r="278">
      <x:c r="A278" s="53"/>
      <x:c r="B278" s="53"/>
      <x:c r="C278" s="53"/>
      <x:c r="D278" s="53"/>
      <x:c r="E278" s="53"/>
      <x:c r="F278" s="53"/>
      <x:c r="G278" s="53"/>
      <x:c r="H278" s="53"/>
      <x:c r="I278" s="53"/>
      <x:c r="J278" s="53"/>
      <x:c r="K278" s="53"/>
      <x:c r="L278" s="53"/>
      <x:c r="M278" s="53"/>
      <x:c r="N278" s="53"/>
      <x:c r="O278" s="53"/>
    </x:row>
    <x:row r="279">
      <x:c r="A279" s="53"/>
      <x:c r="B279" s="53"/>
      <x:c r="C279" s="53"/>
      <x:c r="D279" s="53"/>
      <x:c r="E279" s="53"/>
      <x:c r="F279" s="53"/>
      <x:c r="G279" s="53"/>
      <x:c r="H279" s="53"/>
      <x:c r="I279" s="53"/>
      <x:c r="J279" s="53"/>
      <x:c r="K279" s="53"/>
      <x:c r="L279" s="53"/>
      <x:c r="M279" s="53"/>
      <x:c r="N279" s="53"/>
      <x:c r="O279" s="53"/>
    </x:row>
    <x:row r="280">
      <x:c r="A280" s="53"/>
      <x:c r="B280" s="53"/>
      <x:c r="C280" s="53"/>
      <x:c r="D280" s="53"/>
      <x:c r="E280" s="53"/>
      <x:c r="F280" s="53"/>
      <x:c r="G280" s="53"/>
      <x:c r="H280" s="53"/>
      <x:c r="I280" s="53"/>
      <x:c r="J280" s="53"/>
      <x:c r="K280" s="53"/>
      <x:c r="L280" s="53"/>
      <x:c r="M280" s="53"/>
      <x:c r="N280" s="53"/>
      <x:c r="O280" s="53"/>
    </x:row>
    <x:row r="281">
      <x:c r="A281" s="53"/>
      <x:c r="B281" s="53"/>
      <x:c r="C281" s="53"/>
      <x:c r="D281" s="53"/>
      <x:c r="E281" s="53"/>
      <x:c r="F281" s="53"/>
      <x:c r="G281" s="53"/>
      <x:c r="H281" s="53"/>
      <x:c r="I281" s="53"/>
      <x:c r="J281" s="53"/>
      <x:c r="K281" s="53"/>
      <x:c r="L281" s="53"/>
      <x:c r="M281" s="53"/>
      <x:c r="N281" s="53"/>
      <x:c r="O281" s="53"/>
    </x:row>
    <x:row r="282">
      <x:c r="A282" s="53"/>
      <x:c r="B282" s="53"/>
      <x:c r="C282" s="53"/>
      <x:c r="D282" s="53"/>
      <x:c r="E282" s="53"/>
      <x:c r="F282" s="53"/>
      <x:c r="G282" s="53"/>
      <x:c r="H282" s="53"/>
      <x:c r="I282" s="53"/>
      <x:c r="J282" s="53"/>
      <x:c r="K282" s="53"/>
      <x:c r="L282" s="53"/>
      <x:c r="M282" s="53"/>
      <x:c r="N282" s="53"/>
      <x:c r="O282" s="53"/>
    </x:row>
    <x:row r="283">
      <x:c r="A283" s="53"/>
      <x:c r="B283" s="53"/>
      <x:c r="C283" s="53"/>
      <x:c r="D283" s="53"/>
      <x:c r="E283" s="53"/>
      <x:c r="F283" s="53"/>
      <x:c r="G283" s="53"/>
      <x:c r="H283" s="53"/>
      <x:c r="I283" s="53"/>
      <x:c r="J283" s="53"/>
      <x:c r="K283" s="53"/>
      <x:c r="L283" s="53"/>
      <x:c r="M283" s="53"/>
      <x:c r="N283" s="53"/>
      <x:c r="O283" s="53"/>
    </x:row>
    <x:row r="284">
      <x:c r="A284" s="53"/>
      <x:c r="B284" s="53"/>
      <x:c r="C284" s="53"/>
      <x:c r="D284" s="53"/>
      <x:c r="E284" s="53"/>
      <x:c r="F284" s="53"/>
      <x:c r="G284" s="53"/>
      <x:c r="H284" s="53"/>
      <x:c r="I284" s="53"/>
      <x:c r="J284" s="53"/>
      <x:c r="K284" s="53"/>
      <x:c r="L284" s="53"/>
      <x:c r="M284" s="53"/>
      <x:c r="N284" s="53"/>
      <x:c r="O284" s="53"/>
    </x:row>
    <x:row r="285">
      <x:c r="A285" s="53"/>
      <x:c r="B285" s="53"/>
      <x:c r="C285" s="53"/>
      <x:c r="D285" s="53"/>
      <x:c r="E285" s="53"/>
      <x:c r="F285" s="53"/>
      <x:c r="G285" s="53"/>
      <x:c r="H285" s="53"/>
      <x:c r="I285" s="53"/>
      <x:c r="J285" s="53"/>
      <x:c r="K285" s="53"/>
      <x:c r="L285" s="53"/>
      <x:c r="M285" s="53"/>
      <x:c r="N285" s="53"/>
      <x:c r="O285" s="53"/>
    </x:row>
    <x:row r="286">
      <x:c r="A286" s="53"/>
      <x:c r="B286" s="53"/>
      <x:c r="C286" s="53"/>
      <x:c r="D286" s="53"/>
      <x:c r="E286" s="53"/>
      <x:c r="F286" s="53"/>
      <x:c r="G286" s="53"/>
      <x:c r="H286" s="53"/>
      <x:c r="I286" s="53"/>
      <x:c r="J286" s="53"/>
      <x:c r="K286" s="53"/>
      <x:c r="L286" s="53"/>
      <x:c r="M286" s="53"/>
      <x:c r="N286" s="53"/>
      <x:c r="O286" s="53"/>
    </x:row>
    <x:row r="287">
      <x:c r="A287" s="53"/>
      <x:c r="B287" s="53"/>
      <x:c r="C287" s="53"/>
      <x:c r="D287" s="53"/>
      <x:c r="E287" s="53"/>
      <x:c r="F287" s="53"/>
      <x:c r="G287" s="53"/>
      <x:c r="H287" s="53"/>
      <x:c r="I287" s="53"/>
      <x:c r="J287" s="53"/>
      <x:c r="K287" s="53"/>
      <x:c r="L287" s="53"/>
      <x:c r="M287" s="53"/>
      <x:c r="N287" s="53"/>
      <x:c r="O287" s="53"/>
    </x:row>
    <x:row r="288">
      <x:c r="A288" s="53"/>
      <x:c r="B288" s="53"/>
      <x:c r="C288" s="53"/>
      <x:c r="D288" s="53"/>
      <x:c r="E288" s="53"/>
      <x:c r="F288" s="53"/>
      <x:c r="G288" s="53"/>
      <x:c r="H288" s="53"/>
      <x:c r="I288" s="53"/>
      <x:c r="J288" s="53"/>
      <x:c r="K288" s="53"/>
      <x:c r="L288" s="53"/>
      <x:c r="M288" s="53"/>
      <x:c r="N288" s="53"/>
      <x:c r="O288" s="53"/>
    </x:row>
    <x:row r="289">
      <x:c r="A289" s="53"/>
      <x:c r="B289" s="53"/>
      <x:c r="C289" s="53"/>
      <x:c r="D289" s="53"/>
      <x:c r="E289" s="53"/>
      <x:c r="F289" s="53"/>
      <x:c r="G289" s="53"/>
      <x:c r="H289" s="53"/>
      <x:c r="I289" s="53"/>
      <x:c r="J289" s="53"/>
      <x:c r="K289" s="53"/>
      <x:c r="L289" s="53"/>
      <x:c r="M289" s="53"/>
      <x:c r="N289" s="53"/>
      <x:c r="O289" s="53"/>
    </x:row>
    <x:row r="290">
      <x:c r="A290" s="53"/>
      <x:c r="B290" s="53"/>
      <x:c r="C290" s="53"/>
      <x:c r="D290" s="53"/>
      <x:c r="E290" s="53"/>
      <x:c r="F290" s="53"/>
      <x:c r="G290" s="53"/>
      <x:c r="H290" s="53"/>
      <x:c r="I290" s="53"/>
      <x:c r="J290" s="53"/>
      <x:c r="K290" s="53"/>
      <x:c r="L290" s="53"/>
      <x:c r="M290" s="53"/>
      <x:c r="N290" s="53"/>
      <x:c r="O290" s="53"/>
    </x:row>
    <x:row r="291">
      <x:c r="A291" s="53"/>
      <x:c r="B291" s="53"/>
      <x:c r="C291" s="53"/>
      <x:c r="D291" s="53"/>
      <x:c r="E291" s="53"/>
      <x:c r="F291" s="53"/>
      <x:c r="G291" s="53"/>
      <x:c r="H291" s="53"/>
      <x:c r="I291" s="53"/>
      <x:c r="J291" s="53"/>
      <x:c r="K291" s="53"/>
      <x:c r="L291" s="53"/>
      <x:c r="M291" s="53"/>
      <x:c r="N291" s="53"/>
      <x:c r="O291" s="53"/>
    </x:row>
    <x:row r="292">
      <x:c r="A292" s="53"/>
      <x:c r="B292" s="53"/>
      <x:c r="C292" s="53"/>
      <x:c r="D292" s="53"/>
      <x:c r="E292" s="53"/>
      <x:c r="F292" s="53"/>
      <x:c r="G292" s="53"/>
      <x:c r="H292" s="53"/>
      <x:c r="I292" s="53"/>
      <x:c r="J292" s="53"/>
      <x:c r="K292" s="53"/>
      <x:c r="L292" s="53"/>
      <x:c r="M292" s="53"/>
      <x:c r="N292" s="53"/>
      <x:c r="O292" s="53"/>
    </x:row>
    <x:row r="293">
      <x:c r="A293" s="53"/>
      <x:c r="B293" s="53"/>
      <x:c r="C293" s="53"/>
      <x:c r="D293" s="53"/>
      <x:c r="E293" s="53"/>
      <x:c r="F293" s="53"/>
      <x:c r="G293" s="53"/>
      <x:c r="H293" s="53"/>
      <x:c r="I293" s="53"/>
      <x:c r="J293" s="53"/>
      <x:c r="K293" s="53"/>
      <x:c r="L293" s="53"/>
      <x:c r="M293" s="53"/>
      <x:c r="N293" s="53"/>
      <x:c r="O293" s="53"/>
    </x:row>
    <x:row r="294">
      <x:c r="A294" s="53"/>
      <x:c r="B294" s="53"/>
      <x:c r="C294" s="53"/>
      <x:c r="D294" s="53"/>
      <x:c r="E294" s="53"/>
      <x:c r="F294" s="53"/>
      <x:c r="G294" s="53"/>
      <x:c r="H294" s="53"/>
      <x:c r="I294" s="53"/>
      <x:c r="J294" s="53"/>
      <x:c r="K294" s="53"/>
      <x:c r="L294" s="53"/>
      <x:c r="M294" s="53"/>
      <x:c r="N294" s="53"/>
      <x:c r="O294" s="53"/>
    </x:row>
    <x:row r="295">
      <x:c r="A295" s="53"/>
      <x:c r="B295" s="53"/>
      <x:c r="C295" s="53"/>
      <x:c r="D295" s="53"/>
      <x:c r="E295" s="53"/>
      <x:c r="F295" s="53"/>
      <x:c r="G295" s="53"/>
      <x:c r="H295" s="53"/>
      <x:c r="I295" s="53"/>
      <x:c r="J295" s="53"/>
      <x:c r="K295" s="53"/>
      <x:c r="L295" s="53"/>
      <x:c r="M295" s="53"/>
      <x:c r="N295" s="53"/>
      <x:c r="O295" s="53"/>
    </x:row>
    <x:row r="296">
      <x:c r="A296" s="53"/>
      <x:c r="B296" s="53"/>
      <x:c r="C296" s="53"/>
      <x:c r="D296" s="53"/>
      <x:c r="E296" s="53"/>
      <x:c r="F296" s="53"/>
      <x:c r="G296" s="53"/>
      <x:c r="H296" s="53"/>
      <x:c r="I296" s="53"/>
      <x:c r="J296" s="53"/>
      <x:c r="K296" s="53"/>
      <x:c r="L296" s="53"/>
      <x:c r="M296" s="53"/>
      <x:c r="N296" s="53"/>
      <x:c r="O296" s="53"/>
    </x:row>
    <x:row r="297">
      <x:c r="A297" s="53"/>
      <x:c r="B297" s="53"/>
      <x:c r="C297" s="53"/>
      <x:c r="D297" s="53"/>
      <x:c r="E297" s="53"/>
      <x:c r="F297" s="53"/>
      <x:c r="G297" s="53"/>
      <x:c r="H297" s="53"/>
      <x:c r="I297" s="53"/>
      <x:c r="J297" s="53"/>
      <x:c r="K297" s="53"/>
      <x:c r="L297" s="53"/>
      <x:c r="M297" s="53"/>
      <x:c r="N297" s="53"/>
      <x:c r="O297" s="53"/>
    </x:row>
    <x:row r="298">
      <x:c r="A298" s="53"/>
      <x:c r="B298" s="53"/>
      <x:c r="C298" s="53"/>
      <x:c r="D298" s="53"/>
      <x:c r="E298" s="53"/>
      <x:c r="F298" s="53"/>
      <x:c r="G298" s="53"/>
      <x:c r="H298" s="53"/>
      <x:c r="I298" s="53"/>
      <x:c r="J298" s="53"/>
      <x:c r="K298" s="53"/>
      <x:c r="L298" s="53"/>
      <x:c r="M298" s="53"/>
      <x:c r="N298" s="53"/>
      <x:c r="O298" s="53"/>
    </x:row>
    <x:row r="299">
      <x:c r="A299" s="53"/>
      <x:c r="B299" s="53"/>
      <x:c r="C299" s="53"/>
      <x:c r="D299" s="53"/>
      <x:c r="E299" s="53"/>
      <x:c r="F299" s="53"/>
      <x:c r="G299" s="53"/>
      <x:c r="H299" s="53"/>
      <x:c r="I299" s="53"/>
      <x:c r="J299" s="53"/>
      <x:c r="K299" s="53"/>
      <x:c r="L299" s="53"/>
      <x:c r="M299" s="53"/>
      <x:c r="N299" s="53"/>
      <x:c r="O299" s="53"/>
    </x:row>
    <x:row r="300">
      <x:c r="A300" s="53"/>
      <x:c r="B300" s="53"/>
      <x:c r="C300" s="53"/>
      <x:c r="D300" s="53"/>
      <x:c r="E300" s="53"/>
      <x:c r="F300" s="53"/>
      <x:c r="G300" s="53"/>
      <x:c r="H300" s="53"/>
      <x:c r="I300" s="53"/>
      <x:c r="J300" s="53"/>
      <x:c r="K300" s="53"/>
      <x:c r="L300" s="53"/>
      <x:c r="M300" s="53"/>
      <x:c r="N300" s="53"/>
      <x:c r="O300" s="53"/>
    </x:row>
    <x:row r="301">
      <x:c r="A301" s="53"/>
      <x:c r="B301" s="53"/>
      <x:c r="C301" s="53"/>
      <x:c r="D301" s="53"/>
      <x:c r="E301" s="53"/>
      <x:c r="F301" s="53"/>
      <x:c r="G301" s="53"/>
      <x:c r="H301" s="53"/>
      <x:c r="I301" s="53"/>
      <x:c r="J301" s="53"/>
      <x:c r="K301" s="53"/>
      <x:c r="L301" s="53"/>
      <x:c r="M301" s="53"/>
      <x:c r="N301" s="53"/>
      <x:c r="O301" s="53"/>
    </x:row>
    <x:row r="302">
      <x:c r="A302" s="53"/>
      <x:c r="B302" s="53"/>
      <x:c r="C302" s="53"/>
      <x:c r="D302" s="53"/>
      <x:c r="E302" s="53"/>
      <x:c r="F302" s="53"/>
      <x:c r="G302" s="53"/>
      <x:c r="H302" s="53"/>
      <x:c r="I302" s="53"/>
      <x:c r="J302" s="53"/>
      <x:c r="K302" s="53"/>
      <x:c r="L302" s="53"/>
      <x:c r="M302" s="53"/>
      <x:c r="N302" s="53"/>
      <x:c r="O302" s="53"/>
    </x:row>
    <x:row r="303">
      <x:c r="A303" s="53"/>
      <x:c r="B303" s="53"/>
      <x:c r="C303" s="53"/>
      <x:c r="D303" s="53"/>
      <x:c r="E303" s="53"/>
      <x:c r="F303" s="53"/>
      <x:c r="G303" s="53"/>
      <x:c r="H303" s="53"/>
      <x:c r="I303" s="53"/>
      <x:c r="J303" s="53"/>
      <x:c r="K303" s="53"/>
      <x:c r="L303" s="53"/>
      <x:c r="M303" s="53"/>
      <x:c r="N303" s="53"/>
      <x:c r="O303" s="53"/>
    </x:row>
    <x:row r="304">
      <x:c r="A304" s="53"/>
      <x:c r="B304" s="53"/>
      <x:c r="C304" s="53"/>
      <x:c r="D304" s="53"/>
      <x:c r="E304" s="53"/>
      <x:c r="F304" s="53"/>
      <x:c r="G304" s="53"/>
      <x:c r="H304" s="53"/>
      <x:c r="I304" s="53"/>
      <x:c r="J304" s="53"/>
      <x:c r="K304" s="53"/>
      <x:c r="L304" s="53"/>
      <x:c r="M304" s="53"/>
      <x:c r="N304" s="53"/>
      <x:c r="O304" s="53"/>
    </x:row>
    <x:row r="305">
      <x:c r="A305" s="53"/>
      <x:c r="B305" s="53"/>
      <x:c r="C305" s="53"/>
      <x:c r="D305" s="53"/>
      <x:c r="E305" s="53"/>
      <x:c r="F305" s="53"/>
      <x:c r="G305" s="53"/>
      <x:c r="H305" s="53"/>
      <x:c r="I305" s="53"/>
      <x:c r="J305" s="53"/>
      <x:c r="K305" s="53"/>
      <x:c r="L305" s="53"/>
      <x:c r="M305" s="53"/>
      <x:c r="N305" s="53"/>
      <x:c r="O305" s="53"/>
    </x:row>
    <x:row r="306">
      <x:c r="A306" s="53"/>
      <x:c r="B306" s="53"/>
      <x:c r="C306" s="53"/>
      <x:c r="D306" s="53"/>
      <x:c r="E306" s="53"/>
      <x:c r="F306" s="53"/>
      <x:c r="G306" s="53"/>
      <x:c r="H306" s="53"/>
      <x:c r="I306" s="53"/>
      <x:c r="J306" s="53"/>
      <x:c r="K306" s="53"/>
      <x:c r="L306" s="53"/>
      <x:c r="M306" s="53"/>
      <x:c r="N306" s="53"/>
      <x:c r="O306" s="53"/>
    </x:row>
    <x:row r="307">
      <x:c r="A307" s="53"/>
      <x:c r="B307" s="53"/>
      <x:c r="C307" s="53"/>
      <x:c r="D307" s="53"/>
      <x:c r="E307" s="53"/>
      <x:c r="F307" s="53"/>
      <x:c r="G307" s="53"/>
      <x:c r="H307" s="53"/>
      <x:c r="I307" s="53"/>
      <x:c r="J307" s="53"/>
      <x:c r="K307" s="53"/>
      <x:c r="L307" s="53"/>
      <x:c r="M307" s="53"/>
      <x:c r="N307" s="53"/>
      <x:c r="O307" s="53"/>
    </x:row>
    <x:row r="308">
      <x:c r="A308" s="53"/>
      <x:c r="B308" s="53"/>
      <x:c r="C308" s="53"/>
      <x:c r="D308" s="53"/>
      <x:c r="E308" s="53"/>
      <x:c r="F308" s="53"/>
      <x:c r="G308" s="53"/>
      <x:c r="H308" s="53"/>
      <x:c r="I308" s="53"/>
      <x:c r="J308" s="53"/>
      <x:c r="K308" s="53"/>
      <x:c r="L308" s="53"/>
      <x:c r="M308" s="53"/>
      <x:c r="N308" s="53"/>
      <x:c r="O308" s="53"/>
    </x:row>
    <x:row r="309">
      <x:c r="A309" s="53"/>
      <x:c r="B309" s="53"/>
      <x:c r="C309" s="53"/>
      <x:c r="D309" s="53"/>
      <x:c r="E309" s="53"/>
      <x:c r="F309" s="53"/>
      <x:c r="G309" s="53"/>
      <x:c r="H309" s="53"/>
      <x:c r="I309" s="53"/>
      <x:c r="J309" s="53"/>
      <x:c r="K309" s="53"/>
      <x:c r="L309" s="53"/>
      <x:c r="M309" s="53"/>
      <x:c r="N309" s="53"/>
      <x:c r="O309" s="53"/>
    </x:row>
    <x:row r="310">
      <x:c r="A310" s="53"/>
      <x:c r="B310" s="53"/>
      <x:c r="C310" s="53"/>
      <x:c r="D310" s="53"/>
      <x:c r="E310" s="53"/>
      <x:c r="F310" s="53"/>
      <x:c r="G310" s="53"/>
      <x:c r="H310" s="53"/>
      <x:c r="I310" s="53"/>
      <x:c r="J310" s="53"/>
      <x:c r="K310" s="53"/>
      <x:c r="L310" s="53"/>
      <x:c r="M310" s="53"/>
      <x:c r="N310" s="53"/>
      <x:c r="O310" s="53"/>
    </x:row>
    <x:row r="311">
      <x:c r="A311" s="53"/>
      <x:c r="B311" s="53"/>
      <x:c r="C311" s="53"/>
      <x:c r="D311" s="53"/>
      <x:c r="E311" s="53"/>
      <x:c r="F311" s="53"/>
      <x:c r="G311" s="53"/>
      <x:c r="H311" s="53"/>
      <x:c r="I311" s="53"/>
      <x:c r="J311" s="53"/>
      <x:c r="K311" s="53"/>
      <x:c r="L311" s="53"/>
      <x:c r="M311" s="53"/>
      <x:c r="N311" s="53"/>
      <x:c r="O311" s="53"/>
    </x:row>
    <x:row r="312">
      <x:c r="A312" s="53"/>
      <x:c r="B312" s="53"/>
      <x:c r="C312" s="53"/>
      <x:c r="D312" s="53"/>
      <x:c r="E312" s="53"/>
      <x:c r="F312" s="53"/>
      <x:c r="G312" s="53"/>
      <x:c r="H312" s="53"/>
      <x:c r="I312" s="53"/>
      <x:c r="J312" s="53"/>
      <x:c r="K312" s="53"/>
      <x:c r="L312" s="53"/>
      <x:c r="M312" s="53"/>
      <x:c r="N312" s="53"/>
      <x:c r="O312" s="53"/>
    </x:row>
    <x:row r="313">
      <x:c r="A313" s="53"/>
      <x:c r="B313" s="53"/>
      <x:c r="C313" s="53"/>
      <x:c r="D313" s="53"/>
      <x:c r="E313" s="53"/>
      <x:c r="F313" s="53"/>
      <x:c r="G313" s="53"/>
      <x:c r="H313" s="53"/>
      <x:c r="I313" s="53"/>
      <x:c r="J313" s="53"/>
      <x:c r="K313" s="53"/>
      <x:c r="L313" s="53"/>
      <x:c r="M313" s="53"/>
      <x:c r="N313" s="53"/>
      <x:c r="O313" s="53"/>
    </x:row>
    <x:row r="314">
      <x:c r="A314" s="53"/>
      <x:c r="B314" s="53"/>
      <x:c r="C314" s="53"/>
      <x:c r="D314" s="53"/>
      <x:c r="E314" s="53"/>
      <x:c r="F314" s="53"/>
      <x:c r="G314" s="53"/>
      <x:c r="H314" s="53"/>
      <x:c r="I314" s="53"/>
      <x:c r="J314" s="53"/>
      <x:c r="K314" s="53"/>
      <x:c r="L314" s="53"/>
      <x:c r="M314" s="53"/>
      <x:c r="N314" s="53"/>
      <x:c r="O314" s="53"/>
    </x:row>
    <x:row r="315">
      <x:c r="A315" s="53"/>
      <x:c r="B315" s="53"/>
      <x:c r="C315" s="53"/>
      <x:c r="D315" s="53"/>
      <x:c r="E315" s="53"/>
      <x:c r="F315" s="53"/>
      <x:c r="G315" s="53"/>
      <x:c r="H315" s="53"/>
      <x:c r="I315" s="53"/>
      <x:c r="J315" s="53"/>
      <x:c r="K315" s="53"/>
      <x:c r="L315" s="53"/>
      <x:c r="M315" s="53"/>
      <x:c r="N315" s="53"/>
      <x:c r="O315" s="53"/>
    </x:row>
    <x:row r="316">
      <x:c r="A316" s="53"/>
      <x:c r="B316" s="53"/>
      <x:c r="C316" s="53"/>
      <x:c r="D316" s="53"/>
      <x:c r="E316" s="53"/>
      <x:c r="F316" s="53"/>
      <x:c r="G316" s="53"/>
      <x:c r="H316" s="53"/>
      <x:c r="I316" s="53"/>
      <x:c r="J316" s="53"/>
      <x:c r="K316" s="53"/>
      <x:c r="L316" s="53"/>
      <x:c r="M316" s="53"/>
      <x:c r="N316" s="53"/>
      <x:c r="O316" s="53"/>
    </x:row>
    <x:row r="317">
      <x:c r="A317" s="53"/>
      <x:c r="B317" s="53"/>
      <x:c r="C317" s="53"/>
      <x:c r="D317" s="53"/>
      <x:c r="E317" s="53"/>
      <x:c r="F317" s="53"/>
      <x:c r="G317" s="53"/>
      <x:c r="H317" s="53"/>
      <x:c r="I317" s="53"/>
      <x:c r="J317" s="53"/>
      <x:c r="K317" s="53"/>
      <x:c r="L317" s="53"/>
      <x:c r="M317" s="53"/>
      <x:c r="N317" s="53"/>
      <x:c r="O317" s="53"/>
    </x:row>
    <x:row r="318">
      <x:c r="A318" s="53"/>
      <x:c r="B318" s="53"/>
      <x:c r="C318" s="53"/>
      <x:c r="D318" s="53"/>
      <x:c r="E318" s="53"/>
      <x:c r="F318" s="53"/>
      <x:c r="G318" s="53"/>
      <x:c r="H318" s="53"/>
      <x:c r="I318" s="53"/>
      <x:c r="J318" s="53"/>
      <x:c r="K318" s="53"/>
      <x:c r="L318" s="53"/>
      <x:c r="M318" s="53"/>
      <x:c r="N318" s="53"/>
      <x:c r="O318" s="53"/>
    </x:row>
    <x:row r="319">
      <x:c r="A319" s="53"/>
      <x:c r="B319" s="53"/>
      <x:c r="C319" s="53"/>
      <x:c r="D319" s="53"/>
      <x:c r="E319" s="53"/>
      <x:c r="F319" s="53"/>
      <x:c r="G319" s="53"/>
      <x:c r="H319" s="53"/>
      <x:c r="I319" s="53"/>
      <x:c r="J319" s="53"/>
      <x:c r="K319" s="53"/>
      <x:c r="L319" s="53"/>
      <x:c r="M319" s="53"/>
      <x:c r="N319" s="53"/>
      <x:c r="O319" s="53"/>
    </x:row>
    <x:row r="320">
      <x:c r="A320" s="53"/>
      <x:c r="B320" s="53"/>
      <x:c r="C320" s="53"/>
      <x:c r="D320" s="53"/>
      <x:c r="E320" s="53"/>
      <x:c r="F320" s="53"/>
      <x:c r="G320" s="53"/>
      <x:c r="H320" s="53"/>
      <x:c r="I320" s="53"/>
      <x:c r="J320" s="53"/>
      <x:c r="K320" s="53"/>
      <x:c r="L320" s="53"/>
      <x:c r="M320" s="53"/>
      <x:c r="N320" s="53"/>
      <x:c r="O320" s="53"/>
    </x:row>
  </x:sheetData>
  <x:mergeCells>
    <x:mergeCell ref="A1:L1"/>
    <x:mergeCell ref="A2:L2"/>
    <x:mergeCell ref="A5:L6"/>
    <x:mergeCell ref="A8:B8"/>
    <x:mergeCell ref="A9:B10"/>
    <x:mergeCell ref="C8:D8"/>
    <x:mergeCell ref="C9:D10"/>
    <x:mergeCell ref="E8:F8"/>
    <x:mergeCell ref="E9:F10"/>
    <x:mergeCell ref="G8:H8"/>
    <x:mergeCell ref="G9:H10"/>
    <x:mergeCell ref="I8:J8"/>
    <x:mergeCell ref="I9:J10"/>
    <x:mergeCell ref="K8:L8"/>
    <x:mergeCell ref="K9:L10"/>
    <x:mergeCell ref="A12:B12"/>
    <x:mergeCell ref="A13:B14"/>
    <x:mergeCell ref="C12:D12"/>
    <x:mergeCell ref="C13:D14"/>
    <x:mergeCell ref="E12:F12"/>
    <x:mergeCell ref="E13:F14"/>
    <x:mergeCell ref="G12:H12"/>
    <x:mergeCell ref="G13:H14"/>
    <x:mergeCell ref="I12:J12"/>
    <x:mergeCell ref="I13:J14"/>
    <x:mergeCell ref="K12:L12"/>
    <x:mergeCell ref="K13:L14"/>
    <x:mergeCell ref="A17:F17"/>
    <x:mergeCell ref="G17:L17"/>
    <x:mergeCell ref="B18:F18"/>
    <x:mergeCell ref="B19:F19"/>
    <x:mergeCell ref="B20:F20"/>
    <x:mergeCell ref="B21:F21"/>
    <x:mergeCell ref="B22:F22"/>
    <x:mergeCell ref="B23:F23"/>
    <x:mergeCell ref="H18:L18"/>
    <x:mergeCell ref="H19:L19"/>
    <x:mergeCell ref="H20:L20"/>
    <x:mergeCell ref="H21:L21"/>
    <x:mergeCell ref="H22:L22"/>
    <x:mergeCell ref="H23:L23"/>
    <x:mergeCell ref="A1:K1"/>
    <x:mergeCell ref="A2:K2"/>
    <x:mergeCell ref="A5:K5"/>
    <x:mergeCell ref="A17:E17"/>
    <x:mergeCell ref="G17:K17"/>
  </x:mergeCells>
  <x:pageMargins left="0.7" right="0.7" top="0.75" bottom="0.75" header="0.3" footer="0.3"/>
  <x:drawing xmlns:r="http://schemas.openxmlformats.org/officeDocument/2006/relationships" r:id="R93cb70631a934a52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2" hidden="0" customWidth="1"/>
    <x:col min="3" max="3" width="24" hidden="0" customWidth="1"/>
    <x:col min="4" max="4" width="15" hidden="0" customWidth="1"/>
    <x:col min="5" max="5" width="20" hidden="0" customWidth="1"/>
    <x:col min="6" max="6" width="13" hidden="0" customWidth="1"/>
    <x:col min="7" max="7" width="10" hidden="0" customWidth="1"/>
    <x:col min="8" max="8" width="10" hidden="0" customWidth="1"/>
    <x:col min="9" max="9" width="10" hidden="0" customWidth="1"/>
    <x:col min="10" max="10" width="16" hidden="0" customWidth="1"/>
    <x:col min="11" max="11" width="29" hidden="0" customWidth="1"/>
    <x:col min="12" max="12" width="22" hidden="0" customWidth="1"/>
    <x:col min="13" max="13" width="22" hidden="0" customWidth="1"/>
    <x:col min="14" max="14" width="14" hidden="0" customWidth="1"/>
    <x:col min="15" max="15" width="30" hidden="0" customWidth="1"/>
  </x:cols>
  <x:sheetData>
    <x:row r="1" ht="31" customHeight="1">
      <x:c r="A1" s="70" t="str">
        <x:v>Guest Assignments</x:v>
      </x:c>
      <x:c r="B1" s="70"/>
      <x:c r="C1" s="70"/>
      <x:c r="D1" s="70"/>
      <x:c r="E1" s="70"/>
      <x:c r="F1" s="70"/>
      <x:c r="G1" s="70"/>
      <x:c r="H1" s="70"/>
      <x:c r="I1" s="70"/>
      <x:c r="J1" s="70"/>
      <x:c r="K1" s="70"/>
      <x:c r="L1" s="70"/>
      <x:c r="M1" s="70"/>
      <x:c r="N1" s="70"/>
      <x:c r="O1" s="70"/>
    </x:row>
    <x:row r="2" ht="31" customHeight="1">
      <x:c r="A2" s="72" t="str">
        <x:v>Authoritative person-level seating data. Keep one row per confirmed attendee and one current assignment.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</x:row>
    <x:row r="3" ht="9" customHeight="1">
      <x:c r="A3" s="54"/>
      <x:c r="B3" s="54"/>
      <x:c r="C3" s="54"/>
      <x:c r="D3" s="54"/>
      <x:c r="E3" s="54"/>
      <x:c r="F3" s="54"/>
      <x:c r="G3" s="54"/>
      <x:c r="H3" s="54"/>
      <x:c r="I3" s="54"/>
      <x:c r="J3" s="54"/>
      <x:c r="K3" s="54"/>
      <x:c r="L3" s="54"/>
      <x:c r="M3" s="53"/>
      <x:c r="N3" s="53"/>
      <x:c r="O3" s="53"/>
    </x:row>
    <x:row r="4" ht="6" customHeight="1">
      <x:c r="A4" s="74"/>
      <x:c r="B4" s="74"/>
      <x:c r="C4" s="74"/>
      <x:c r="D4" s="74"/>
      <x:c r="E4" s="74"/>
      <x:c r="F4" s="74"/>
      <x:c r="G4" s="74"/>
      <x:c r="H4" s="74"/>
      <x:c r="I4" s="74"/>
      <x:c r="J4" s="74"/>
      <x:c r="K4" s="74"/>
      <x:c r="L4" s="74"/>
      <x:c r="M4" s="74"/>
      <x:c r="N4" s="74"/>
      <x:c r="O4" s="74"/>
    </x:row>
    <x:row r="5" ht="32" customHeight="1">
      <x:c r="A5" s="87" t="str">
        <x:v>Guest ID</x:v>
      </x:c>
      <x:c r="B5" s="88" t="str">
        <x:v>Household / Group</x:v>
      </x:c>
      <x:c r="C5" s="88" t="str">
        <x:v>Guest Name</x:v>
      </x:c>
      <x:c r="D5" s="88" t="str">
        <x:v>RSVP Status</x:v>
      </x:c>
      <x:c r="E5" s="88" t="str">
        <x:v>Social Group</x:v>
      </x:c>
      <x:c r="F5" s="88" t="str">
        <x:v>Table</x:v>
      </x:c>
      <x:c r="G5" s="88" t="str">
        <x:v>Seat</x:v>
      </x:c>
      <x:c r="H5" s="88" t="str">
        <x:v>VIP?</x:v>
      </x:c>
      <x:c r="I5" s="88" t="str">
        <x:v>Child?</x:v>
      </x:c>
      <x:c r="J5" s="88" t="str">
        <x:v>Meal</x:v>
      </x:c>
      <x:c r="K5" s="88" t="str">
        <x:v>Accessibility / Special Need</x:v>
      </x:c>
      <x:c r="L5" s="88" t="str">
        <x:v>Keep With</x:v>
      </x:c>
      <x:c r="M5" s="88" t="str">
        <x:v>Keep Apart From</x:v>
      </x:c>
      <x:c r="N5" s="88" t="str">
        <x:v>Status</x:v>
      </x:c>
      <x:c r="O5" s="89" t="str">
        <x:v>Notes</x:v>
      </x:c>
    </x:row>
    <x:row r="6" ht="23" customHeight="1">
      <x:c r="A6" s="136" t="str">
        <x:f>IF(C6="","","G-"&amp;TEXT(ROW()-5,"000"))</x:f>
      </x:c>
      <x:c r="B6" s="136"/>
      <x:c r="C6" s="136"/>
      <x:c r="D6" s="136"/>
      <x:c r="E6" s="136"/>
      <x:c r="F6" s="136"/>
      <x:c r="G6" s="136"/>
      <x:c r="H6" s="136"/>
      <x:c r="I6" s="136"/>
      <x:c r="J6" s="136"/>
      <x:c r="K6" s="136"/>
      <x:c r="L6" s="136"/>
      <x:c r="M6" s="136"/>
      <x:c r="N6" s="136"/>
      <x:c r="O6" s="136"/>
    </x:row>
    <x:row r="7" ht="23" customHeight="1">
      <x:c r="A7" s="137" t="str">
        <x:f>IF(C7="","","G-"&amp;TEXT(ROW()-5,"000"))</x:f>
      </x:c>
      <x:c r="B7" s="137"/>
      <x:c r="C7" s="137"/>
      <x:c r="D7" s="137"/>
      <x:c r="E7" s="137"/>
      <x:c r="F7" s="137"/>
      <x:c r="G7" s="137"/>
      <x:c r="H7" s="137"/>
      <x:c r="I7" s="137"/>
      <x:c r="J7" s="137"/>
      <x:c r="K7" s="137"/>
      <x:c r="L7" s="137"/>
      <x:c r="M7" s="137"/>
      <x:c r="N7" s="137"/>
      <x:c r="O7" s="137"/>
    </x:row>
    <x:row r="8" ht="23" customHeight="1">
      <x:c r="A8" s="137" t="str">
        <x:f>IF(C8="","","G-"&amp;TEXT(ROW()-5,"000"))</x:f>
      </x:c>
      <x:c r="B8" s="137"/>
      <x:c r="C8" s="137"/>
      <x:c r="D8" s="137"/>
      <x:c r="E8" s="137"/>
      <x:c r="F8" s="137"/>
      <x:c r="G8" s="137"/>
      <x:c r="H8" s="137"/>
      <x:c r="I8" s="137"/>
      <x:c r="J8" s="137"/>
      <x:c r="K8" s="137"/>
      <x:c r="L8" s="137"/>
      <x:c r="M8" s="137"/>
      <x:c r="N8" s="137"/>
      <x:c r="O8" s="137"/>
    </x:row>
    <x:row r="9" ht="23" customHeight="1">
      <x:c r="A9" s="137" t="str">
        <x:f>IF(C9="","","G-"&amp;TEXT(ROW()-5,"000"))</x:f>
      </x:c>
      <x:c r="B9" s="137"/>
      <x:c r="C9" s="137"/>
      <x:c r="D9" s="137"/>
      <x:c r="E9" s="137"/>
      <x:c r="F9" s="137"/>
      <x:c r="G9" s="137"/>
      <x:c r="H9" s="137"/>
      <x:c r="I9" s="137"/>
      <x:c r="J9" s="137"/>
      <x:c r="K9" s="137"/>
      <x:c r="L9" s="137"/>
      <x:c r="M9" s="137"/>
      <x:c r="N9" s="137"/>
      <x:c r="O9" s="137"/>
    </x:row>
    <x:row r="10" ht="23" customHeight="1">
      <x:c r="A10" s="137" t="str">
        <x:f>IF(C10="","","G-"&amp;TEXT(ROW()-5,"000"))</x:f>
      </x:c>
      <x:c r="B10" s="137"/>
      <x:c r="C10" s="137"/>
      <x:c r="D10" s="137"/>
      <x:c r="E10" s="137"/>
      <x:c r="F10" s="137"/>
      <x:c r="G10" s="137"/>
      <x:c r="H10" s="137"/>
      <x:c r="I10" s="137"/>
      <x:c r="J10" s="137"/>
      <x:c r="K10" s="137"/>
      <x:c r="L10" s="137"/>
      <x:c r="M10" s="137"/>
      <x:c r="N10" s="137"/>
      <x:c r="O10" s="137"/>
    </x:row>
    <x:row r="11" ht="23" customHeight="1">
      <x:c r="A11" s="137" t="str">
        <x:f>IF(C11="","","G-"&amp;TEXT(ROW()-5,"000"))</x:f>
      </x:c>
      <x:c r="B11" s="137"/>
      <x:c r="C11" s="137"/>
      <x:c r="D11" s="137"/>
      <x:c r="E11" s="137"/>
      <x:c r="F11" s="137"/>
      <x:c r="G11" s="137"/>
      <x:c r="H11" s="137"/>
      <x:c r="I11" s="137"/>
      <x:c r="J11" s="137"/>
      <x:c r="K11" s="137"/>
      <x:c r="L11" s="137"/>
      <x:c r="M11" s="137"/>
      <x:c r="N11" s="137"/>
      <x:c r="O11" s="137"/>
    </x:row>
    <x:row r="12" ht="23" customHeight="1">
      <x:c r="A12" s="137" t="str">
        <x:f>IF(C12="","","G-"&amp;TEXT(ROW()-5,"000"))</x:f>
      </x:c>
      <x:c r="B12" s="137"/>
      <x:c r="C12" s="137"/>
      <x:c r="D12" s="137"/>
      <x:c r="E12" s="137"/>
      <x:c r="F12" s="137"/>
      <x:c r="G12" s="137"/>
      <x:c r="H12" s="137"/>
      <x:c r="I12" s="137"/>
      <x:c r="J12" s="137"/>
      <x:c r="K12" s="137"/>
      <x:c r="L12" s="137"/>
      <x:c r="M12" s="137"/>
      <x:c r="N12" s="137"/>
      <x:c r="O12" s="137"/>
    </x:row>
    <x:row r="13" ht="23" customHeight="1">
      <x:c r="A13" s="137" t="str">
        <x:f>IF(C13="","","G-"&amp;TEXT(ROW()-5,"000"))</x:f>
      </x:c>
      <x:c r="B13" s="137"/>
      <x:c r="C13" s="137"/>
      <x:c r="D13" s="137"/>
      <x:c r="E13" s="137"/>
      <x:c r="F13" s="137"/>
      <x:c r="G13" s="137"/>
      <x:c r="H13" s="137"/>
      <x:c r="I13" s="137"/>
      <x:c r="J13" s="137"/>
      <x:c r="K13" s="137"/>
      <x:c r="L13" s="137"/>
      <x:c r="M13" s="137"/>
      <x:c r="N13" s="137"/>
      <x:c r="O13" s="137"/>
    </x:row>
    <x:row r="14" ht="23" customHeight="1">
      <x:c r="A14" s="137" t="str">
        <x:f>IF(C14="","","G-"&amp;TEXT(ROW()-5,"000"))</x:f>
      </x:c>
      <x:c r="B14" s="137"/>
      <x:c r="C14" s="137"/>
      <x:c r="D14" s="137"/>
      <x:c r="E14" s="137"/>
      <x:c r="F14" s="137"/>
      <x:c r="G14" s="137"/>
      <x:c r="H14" s="137"/>
      <x:c r="I14" s="137"/>
      <x:c r="J14" s="137"/>
      <x:c r="K14" s="137"/>
      <x:c r="L14" s="137"/>
      <x:c r="M14" s="137"/>
      <x:c r="N14" s="137"/>
      <x:c r="O14" s="137"/>
    </x:row>
    <x:row r="15" ht="23" customHeight="1">
      <x:c r="A15" s="137" t="str">
        <x:f>IF(C15="","","G-"&amp;TEXT(ROW()-5,"000"))</x:f>
      </x:c>
      <x:c r="B15" s="137"/>
      <x:c r="C15" s="137"/>
      <x:c r="D15" s="137"/>
      <x:c r="E15" s="137"/>
      <x:c r="F15" s="137"/>
      <x:c r="G15" s="137"/>
      <x:c r="H15" s="137"/>
      <x:c r="I15" s="137"/>
      <x:c r="J15" s="137"/>
      <x:c r="K15" s="137"/>
      <x:c r="L15" s="137"/>
      <x:c r="M15" s="137"/>
      <x:c r="N15" s="137"/>
      <x:c r="O15" s="137"/>
    </x:row>
    <x:row r="16" ht="23" customHeight="1">
      <x:c r="A16" s="137" t="str">
        <x:f>IF(C16="","","G-"&amp;TEXT(ROW()-5,"000"))</x:f>
      </x:c>
      <x:c r="B16" s="137"/>
      <x:c r="C16" s="137"/>
      <x:c r="D16" s="137"/>
      <x:c r="E16" s="137"/>
      <x:c r="F16" s="137"/>
      <x:c r="G16" s="137"/>
      <x:c r="H16" s="137"/>
      <x:c r="I16" s="137"/>
      <x:c r="J16" s="137"/>
      <x:c r="K16" s="137"/>
      <x:c r="L16" s="137"/>
      <x:c r="M16" s="137"/>
      <x:c r="N16" s="137"/>
      <x:c r="O16" s="137"/>
    </x:row>
    <x:row r="17" ht="23" customHeight="1">
      <x:c r="A17" s="137" t="str">
        <x:f>IF(C17="","","G-"&amp;TEXT(ROW()-5,"000"))</x:f>
      </x:c>
      <x:c r="B17" s="137"/>
      <x:c r="C17" s="137"/>
      <x:c r="D17" s="137"/>
      <x:c r="E17" s="137"/>
      <x:c r="F17" s="137"/>
      <x:c r="G17" s="137"/>
      <x:c r="H17" s="137"/>
      <x:c r="I17" s="137"/>
      <x:c r="J17" s="137"/>
      <x:c r="K17" s="137"/>
      <x:c r="L17" s="137"/>
      <x:c r="M17" s="137"/>
      <x:c r="N17" s="137"/>
      <x:c r="O17" s="137"/>
    </x:row>
    <x:row r="18" ht="23" customHeight="1">
      <x:c r="A18" s="137" t="str">
        <x:f>IF(C18="","","G-"&amp;TEXT(ROW()-5,"000"))</x:f>
      </x:c>
      <x:c r="B18" s="137"/>
      <x:c r="C18" s="137"/>
      <x:c r="D18" s="137"/>
      <x:c r="E18" s="137"/>
      <x:c r="F18" s="137"/>
      <x:c r="G18" s="137"/>
      <x:c r="H18" s="137"/>
      <x:c r="I18" s="137"/>
      <x:c r="J18" s="137"/>
      <x:c r="K18" s="137"/>
      <x:c r="L18" s="137"/>
      <x:c r="M18" s="137"/>
      <x:c r="N18" s="137"/>
      <x:c r="O18" s="137"/>
    </x:row>
    <x:row r="19" ht="23" customHeight="1">
      <x:c r="A19" s="137" t="str">
        <x:f>IF(C19="","","G-"&amp;TEXT(ROW()-5,"000"))</x:f>
      </x:c>
      <x:c r="B19" s="137"/>
      <x:c r="C19" s="137"/>
      <x:c r="D19" s="137"/>
      <x:c r="E19" s="137"/>
      <x:c r="F19" s="137"/>
      <x:c r="G19" s="137"/>
      <x:c r="H19" s="137"/>
      <x:c r="I19" s="137"/>
      <x:c r="J19" s="137"/>
      <x:c r="K19" s="137"/>
      <x:c r="L19" s="137"/>
      <x:c r="M19" s="137"/>
      <x:c r="N19" s="137"/>
      <x:c r="O19" s="137"/>
    </x:row>
    <x:row r="20" ht="23" customHeight="1">
      <x:c r="A20" s="137" t="str">
        <x:f>IF(C20="","","G-"&amp;TEXT(ROW()-5,"000"))</x:f>
      </x:c>
      <x:c r="B20" s="137"/>
      <x:c r="C20" s="137"/>
      <x:c r="D20" s="137"/>
      <x:c r="E20" s="137"/>
      <x:c r="F20" s="137"/>
      <x:c r="G20" s="137"/>
      <x:c r="H20" s="137"/>
      <x:c r="I20" s="137"/>
      <x:c r="J20" s="137"/>
      <x:c r="K20" s="137"/>
      <x:c r="L20" s="137"/>
      <x:c r="M20" s="137"/>
      <x:c r="N20" s="137"/>
      <x:c r="O20" s="137"/>
    </x:row>
    <x:row r="21" ht="23" customHeight="1">
      <x:c r="A21" s="137" t="str">
        <x:f>IF(C21="","","G-"&amp;TEXT(ROW()-5,"000"))</x:f>
      </x:c>
      <x:c r="B21" s="137"/>
      <x:c r="C21" s="137"/>
      <x:c r="D21" s="137"/>
      <x:c r="E21" s="137"/>
      <x:c r="F21" s="137"/>
      <x:c r="G21" s="137"/>
      <x:c r="H21" s="137"/>
      <x:c r="I21" s="137"/>
      <x:c r="J21" s="137"/>
      <x:c r="K21" s="137"/>
      <x:c r="L21" s="137"/>
      <x:c r="M21" s="137"/>
      <x:c r="N21" s="137"/>
      <x:c r="O21" s="137"/>
    </x:row>
    <x:row r="22" ht="23" customHeight="1">
      <x:c r="A22" s="137" t="str">
        <x:f>IF(C22="","","G-"&amp;TEXT(ROW()-5,"000"))</x:f>
      </x:c>
      <x:c r="B22" s="137"/>
      <x:c r="C22" s="137"/>
      <x:c r="D22" s="137"/>
      <x:c r="E22" s="137"/>
      <x:c r="F22" s="137"/>
      <x:c r="G22" s="137"/>
      <x:c r="H22" s="137"/>
      <x:c r="I22" s="137"/>
      <x:c r="J22" s="137"/>
      <x:c r="K22" s="137"/>
      <x:c r="L22" s="137"/>
      <x:c r="M22" s="137"/>
      <x:c r="N22" s="137"/>
      <x:c r="O22" s="137"/>
    </x:row>
    <x:row r="23" ht="23" customHeight="1">
      <x:c r="A23" s="137" t="str">
        <x:f>IF(C23="","","G-"&amp;TEXT(ROW()-5,"000"))</x:f>
      </x:c>
      <x:c r="B23" s="137"/>
      <x:c r="C23" s="137"/>
      <x:c r="D23" s="137"/>
      <x:c r="E23" s="137"/>
      <x:c r="F23" s="137"/>
      <x:c r="G23" s="137"/>
      <x:c r="H23" s="137"/>
      <x:c r="I23" s="137"/>
      <x:c r="J23" s="137"/>
      <x:c r="K23" s="137"/>
      <x:c r="L23" s="137"/>
      <x:c r="M23" s="137"/>
      <x:c r="N23" s="137"/>
      <x:c r="O23" s="137"/>
    </x:row>
    <x:row r="24" ht="23" customHeight="1">
      <x:c r="A24" s="137" t="str">
        <x:f>IF(C24="","","G-"&amp;TEXT(ROW()-5,"000"))</x:f>
      </x:c>
      <x:c r="B24" s="137"/>
      <x:c r="C24" s="137"/>
      <x:c r="D24" s="137"/>
      <x:c r="E24" s="137"/>
      <x:c r="F24" s="137"/>
      <x:c r="G24" s="137"/>
      <x:c r="H24" s="137"/>
      <x:c r="I24" s="137"/>
      <x:c r="J24" s="137"/>
      <x:c r="K24" s="137"/>
      <x:c r="L24" s="137"/>
      <x:c r="M24" s="137"/>
      <x:c r="N24" s="137"/>
      <x:c r="O24" s="137"/>
    </x:row>
    <x:row r="25" ht="23" customHeight="1">
      <x:c r="A25" s="137" t="str">
        <x:f>IF(C25="","","G-"&amp;TEXT(ROW()-5,"000"))</x:f>
      </x:c>
      <x:c r="B25" s="137"/>
      <x:c r="C25" s="137"/>
      <x:c r="D25" s="137"/>
      <x:c r="E25" s="137"/>
      <x:c r="F25" s="137"/>
      <x:c r="G25" s="137"/>
      <x:c r="H25" s="137"/>
      <x:c r="I25" s="137"/>
      <x:c r="J25" s="137"/>
      <x:c r="K25" s="137"/>
      <x:c r="L25" s="137"/>
      <x:c r="M25" s="137"/>
      <x:c r="N25" s="137"/>
      <x:c r="O25" s="137"/>
    </x:row>
    <x:row r="26" ht="23" customHeight="1">
      <x:c r="A26" s="137" t="str">
        <x:f>IF(C26="","","G-"&amp;TEXT(ROW()-5,"000"))</x:f>
      </x:c>
      <x:c r="B26" s="137"/>
      <x:c r="C26" s="137"/>
      <x:c r="D26" s="137"/>
      <x:c r="E26" s="137"/>
      <x:c r="F26" s="137"/>
      <x:c r="G26" s="137"/>
      <x:c r="H26" s="137"/>
      <x:c r="I26" s="137"/>
      <x:c r="J26" s="137"/>
      <x:c r="K26" s="137"/>
      <x:c r="L26" s="137"/>
      <x:c r="M26" s="137"/>
      <x:c r="N26" s="137"/>
      <x:c r="O26" s="137"/>
    </x:row>
    <x:row r="27" ht="23" customHeight="1">
      <x:c r="A27" s="137" t="str">
        <x:f>IF(C27="","","G-"&amp;TEXT(ROW()-5,"000"))</x:f>
      </x:c>
      <x:c r="B27" s="137"/>
      <x:c r="C27" s="137"/>
      <x:c r="D27" s="137"/>
      <x:c r="E27" s="137"/>
      <x:c r="F27" s="137"/>
      <x:c r="G27" s="137"/>
      <x:c r="H27" s="137"/>
      <x:c r="I27" s="137"/>
      <x:c r="J27" s="137"/>
      <x:c r="K27" s="137"/>
      <x:c r="L27" s="137"/>
      <x:c r="M27" s="137"/>
      <x:c r="N27" s="137"/>
      <x:c r="O27" s="137"/>
    </x:row>
    <x:row r="28" ht="23" customHeight="1">
      <x:c r="A28" s="137" t="str">
        <x:f>IF(C28="","","G-"&amp;TEXT(ROW()-5,"000"))</x:f>
      </x:c>
      <x:c r="B28" s="137"/>
      <x:c r="C28" s="137"/>
      <x:c r="D28" s="137"/>
      <x:c r="E28" s="137"/>
      <x:c r="F28" s="137"/>
      <x:c r="G28" s="137"/>
      <x:c r="H28" s="137"/>
      <x:c r="I28" s="137"/>
      <x:c r="J28" s="137"/>
      <x:c r="K28" s="137"/>
      <x:c r="L28" s="137"/>
      <x:c r="M28" s="137"/>
      <x:c r="N28" s="137"/>
      <x:c r="O28" s="137"/>
    </x:row>
    <x:row r="29" ht="23" customHeight="1">
      <x:c r="A29" s="137" t="str">
        <x:f>IF(C29="","","G-"&amp;TEXT(ROW()-5,"000"))</x:f>
      </x:c>
      <x:c r="B29" s="137"/>
      <x:c r="C29" s="137"/>
      <x:c r="D29" s="137"/>
      <x:c r="E29" s="137"/>
      <x:c r="F29" s="137"/>
      <x:c r="G29" s="137"/>
      <x:c r="H29" s="137"/>
      <x:c r="I29" s="137"/>
      <x:c r="J29" s="137"/>
      <x:c r="K29" s="137"/>
      <x:c r="L29" s="137"/>
      <x:c r="M29" s="137"/>
      <x:c r="N29" s="137"/>
      <x:c r="O29" s="137"/>
    </x:row>
    <x:row r="30" ht="23" customHeight="1">
      <x:c r="A30" s="137" t="str">
        <x:f>IF(C30="","","G-"&amp;TEXT(ROW()-5,"000"))</x:f>
      </x:c>
      <x:c r="B30" s="137"/>
      <x:c r="C30" s="137"/>
      <x:c r="D30" s="137"/>
      <x:c r="E30" s="137"/>
      <x:c r="F30" s="137"/>
      <x:c r="G30" s="137"/>
      <x:c r="H30" s="137"/>
      <x:c r="I30" s="137"/>
      <x:c r="J30" s="137"/>
      <x:c r="K30" s="137"/>
      <x:c r="L30" s="137"/>
      <x:c r="M30" s="137"/>
      <x:c r="N30" s="137"/>
      <x:c r="O30" s="137"/>
    </x:row>
    <x:row r="31" ht="23" customHeight="1">
      <x:c r="A31" s="137" t="str">
        <x:f>IF(C31="","","G-"&amp;TEXT(ROW()-5,"000"))</x:f>
      </x:c>
      <x:c r="B31" s="137"/>
      <x:c r="C31" s="137"/>
      <x:c r="D31" s="137"/>
      <x:c r="E31" s="137"/>
      <x:c r="F31" s="137"/>
      <x:c r="G31" s="137"/>
      <x:c r="H31" s="137"/>
      <x:c r="I31" s="137"/>
      <x:c r="J31" s="137"/>
      <x:c r="K31" s="137"/>
      <x:c r="L31" s="137"/>
      <x:c r="M31" s="137"/>
      <x:c r="N31" s="137"/>
      <x:c r="O31" s="137"/>
    </x:row>
    <x:row r="32" ht="23" customHeight="1">
      <x:c r="A32" s="137" t="str">
        <x:f>IF(C32="","","G-"&amp;TEXT(ROW()-5,"000"))</x:f>
      </x:c>
      <x:c r="B32" s="137"/>
      <x:c r="C32" s="137"/>
      <x:c r="D32" s="137"/>
      <x:c r="E32" s="137"/>
      <x:c r="F32" s="137"/>
      <x:c r="G32" s="137"/>
      <x:c r="H32" s="137"/>
      <x:c r="I32" s="137"/>
      <x:c r="J32" s="137"/>
      <x:c r="K32" s="137"/>
      <x:c r="L32" s="137"/>
      <x:c r="M32" s="137"/>
      <x:c r="N32" s="137"/>
      <x:c r="O32" s="137"/>
    </x:row>
    <x:row r="33" ht="23" customHeight="1">
      <x:c r="A33" s="137" t="str">
        <x:f>IF(C33="","","G-"&amp;TEXT(ROW()-5,"000"))</x:f>
      </x:c>
      <x:c r="B33" s="137"/>
      <x:c r="C33" s="137"/>
      <x:c r="D33" s="137"/>
      <x:c r="E33" s="137"/>
      <x:c r="F33" s="137"/>
      <x:c r="G33" s="137"/>
      <x:c r="H33" s="137"/>
      <x:c r="I33" s="137"/>
      <x:c r="J33" s="137"/>
      <x:c r="K33" s="137"/>
      <x:c r="L33" s="137"/>
      <x:c r="M33" s="137"/>
      <x:c r="N33" s="137"/>
      <x:c r="O33" s="137"/>
    </x:row>
    <x:row r="34" ht="23" customHeight="1">
      <x:c r="A34" s="137" t="str">
        <x:f>IF(C34="","","G-"&amp;TEXT(ROW()-5,"000"))</x:f>
      </x:c>
      <x:c r="B34" s="137"/>
      <x:c r="C34" s="137"/>
      <x:c r="D34" s="137"/>
      <x:c r="E34" s="137"/>
      <x:c r="F34" s="137"/>
      <x:c r="G34" s="137"/>
      <x:c r="H34" s="137"/>
      <x:c r="I34" s="137"/>
      <x:c r="J34" s="137"/>
      <x:c r="K34" s="137"/>
      <x:c r="L34" s="137"/>
      <x:c r="M34" s="137"/>
      <x:c r="N34" s="137"/>
      <x:c r="O34" s="137"/>
    </x:row>
    <x:row r="35" ht="23" customHeight="1">
      <x:c r="A35" s="137" t="str">
        <x:f>IF(C35="","","G-"&amp;TEXT(ROW()-5,"000"))</x:f>
      </x:c>
      <x:c r="B35" s="137"/>
      <x:c r="C35" s="137"/>
      <x:c r="D35" s="137"/>
      <x:c r="E35" s="137"/>
      <x:c r="F35" s="137"/>
      <x:c r="G35" s="137"/>
      <x:c r="H35" s="137"/>
      <x:c r="I35" s="137"/>
      <x:c r="J35" s="137"/>
      <x:c r="K35" s="137"/>
      <x:c r="L35" s="137"/>
      <x:c r="M35" s="137"/>
      <x:c r="N35" s="137"/>
      <x:c r="O35" s="137"/>
    </x:row>
    <x:row r="36" ht="23" customHeight="1">
      <x:c r="A36" s="137" t="str">
        <x:f>IF(C36="","","G-"&amp;TEXT(ROW()-5,"000"))</x:f>
      </x:c>
      <x:c r="B36" s="137"/>
      <x:c r="C36" s="137"/>
      <x:c r="D36" s="137"/>
      <x:c r="E36" s="137"/>
      <x:c r="F36" s="137"/>
      <x:c r="G36" s="137"/>
      <x:c r="H36" s="137"/>
      <x:c r="I36" s="137"/>
      <x:c r="J36" s="137"/>
      <x:c r="K36" s="137"/>
      <x:c r="L36" s="137"/>
      <x:c r="M36" s="137"/>
      <x:c r="N36" s="137"/>
      <x:c r="O36" s="137"/>
    </x:row>
    <x:row r="37" ht="23" customHeight="1">
      <x:c r="A37" s="137" t="str">
        <x:f>IF(C37="","","G-"&amp;TEXT(ROW()-5,"000"))</x:f>
      </x:c>
      <x:c r="B37" s="137"/>
      <x:c r="C37" s="137"/>
      <x:c r="D37" s="137"/>
      <x:c r="E37" s="137"/>
      <x:c r="F37" s="137"/>
      <x:c r="G37" s="137"/>
      <x:c r="H37" s="137"/>
      <x:c r="I37" s="137"/>
      <x:c r="J37" s="137"/>
      <x:c r="K37" s="137"/>
      <x:c r="L37" s="137"/>
      <x:c r="M37" s="137"/>
      <x:c r="N37" s="137"/>
      <x:c r="O37" s="137"/>
    </x:row>
    <x:row r="38" ht="23" customHeight="1">
      <x:c r="A38" s="137" t="str">
        <x:f>IF(C38="","","G-"&amp;TEXT(ROW()-5,"000"))</x:f>
      </x:c>
      <x:c r="B38" s="137"/>
      <x:c r="C38" s="137"/>
      <x:c r="D38" s="137"/>
      <x:c r="E38" s="137"/>
      <x:c r="F38" s="137"/>
      <x:c r="G38" s="137"/>
      <x:c r="H38" s="137"/>
      <x:c r="I38" s="137"/>
      <x:c r="J38" s="137"/>
      <x:c r="K38" s="137"/>
      <x:c r="L38" s="137"/>
      <x:c r="M38" s="137"/>
      <x:c r="N38" s="137"/>
      <x:c r="O38" s="137"/>
    </x:row>
    <x:row r="39" ht="23" customHeight="1">
      <x:c r="A39" s="137" t="str">
        <x:f>IF(C39="","","G-"&amp;TEXT(ROW()-5,"000"))</x:f>
      </x:c>
      <x:c r="B39" s="137"/>
      <x:c r="C39" s="137"/>
      <x:c r="D39" s="137"/>
      <x:c r="E39" s="137"/>
      <x:c r="F39" s="137"/>
      <x:c r="G39" s="137"/>
      <x:c r="H39" s="137"/>
      <x:c r="I39" s="137"/>
      <x:c r="J39" s="137"/>
      <x:c r="K39" s="137"/>
      <x:c r="L39" s="137"/>
      <x:c r="M39" s="137"/>
      <x:c r="N39" s="137"/>
      <x:c r="O39" s="137"/>
    </x:row>
    <x:row r="40" ht="23" customHeight="1">
      <x:c r="A40" s="137" t="str">
        <x:f>IF(C40="","","G-"&amp;TEXT(ROW()-5,"000"))</x:f>
      </x:c>
      <x:c r="B40" s="137"/>
      <x:c r="C40" s="137"/>
      <x:c r="D40" s="137"/>
      <x:c r="E40" s="137"/>
      <x:c r="F40" s="137"/>
      <x:c r="G40" s="137"/>
      <x:c r="H40" s="137"/>
      <x:c r="I40" s="137"/>
      <x:c r="J40" s="137"/>
      <x:c r="K40" s="137"/>
      <x:c r="L40" s="137"/>
      <x:c r="M40" s="137"/>
      <x:c r="N40" s="137"/>
      <x:c r="O40" s="137"/>
    </x:row>
    <x:row r="41" ht="23" customHeight="1">
      <x:c r="A41" s="137" t="str">
        <x:f>IF(C41="","","G-"&amp;TEXT(ROW()-5,"000"))</x:f>
      </x:c>
      <x:c r="B41" s="137"/>
      <x:c r="C41" s="137"/>
      <x:c r="D41" s="137"/>
      <x:c r="E41" s="137"/>
      <x:c r="F41" s="137"/>
      <x:c r="G41" s="137"/>
      <x:c r="H41" s="137"/>
      <x:c r="I41" s="137"/>
      <x:c r="J41" s="137"/>
      <x:c r="K41" s="137"/>
      <x:c r="L41" s="137"/>
      <x:c r="M41" s="137"/>
      <x:c r="N41" s="137"/>
      <x:c r="O41" s="137"/>
    </x:row>
    <x:row r="42" ht="23" customHeight="1">
      <x:c r="A42" s="137" t="str">
        <x:f>IF(C42="","","G-"&amp;TEXT(ROW()-5,"000"))</x:f>
      </x:c>
      <x:c r="B42" s="137"/>
      <x:c r="C42" s="137"/>
      <x:c r="D42" s="137"/>
      <x:c r="E42" s="137"/>
      <x:c r="F42" s="137"/>
      <x:c r="G42" s="137"/>
      <x:c r="H42" s="137"/>
      <x:c r="I42" s="137"/>
      <x:c r="J42" s="137"/>
      <x:c r="K42" s="137"/>
      <x:c r="L42" s="137"/>
      <x:c r="M42" s="137"/>
      <x:c r="N42" s="137"/>
      <x:c r="O42" s="137"/>
    </x:row>
    <x:row r="43" ht="23" customHeight="1">
      <x:c r="A43" s="137" t="str">
        <x:f>IF(C43="","","G-"&amp;TEXT(ROW()-5,"000"))</x:f>
      </x:c>
      <x:c r="B43" s="137"/>
      <x:c r="C43" s="137"/>
      <x:c r="D43" s="137"/>
      <x:c r="E43" s="137"/>
      <x:c r="F43" s="137"/>
      <x:c r="G43" s="137"/>
      <x:c r="H43" s="137"/>
      <x:c r="I43" s="137"/>
      <x:c r="J43" s="137"/>
      <x:c r="K43" s="137"/>
      <x:c r="L43" s="137"/>
      <x:c r="M43" s="137"/>
      <x:c r="N43" s="137"/>
      <x:c r="O43" s="137"/>
    </x:row>
    <x:row r="44" ht="23" customHeight="1">
      <x:c r="A44" s="137" t="str">
        <x:f>IF(C44="","","G-"&amp;TEXT(ROW()-5,"000"))</x:f>
      </x:c>
      <x:c r="B44" s="137"/>
      <x:c r="C44" s="137"/>
      <x:c r="D44" s="137"/>
      <x:c r="E44" s="137"/>
      <x:c r="F44" s="137"/>
      <x:c r="G44" s="137"/>
      <x:c r="H44" s="137"/>
      <x:c r="I44" s="137"/>
      <x:c r="J44" s="137"/>
      <x:c r="K44" s="137"/>
      <x:c r="L44" s="137"/>
      <x:c r="M44" s="137"/>
      <x:c r="N44" s="137"/>
      <x:c r="O44" s="137"/>
    </x:row>
    <x:row r="45" ht="23" customHeight="1">
      <x:c r="A45" s="137" t="str">
        <x:f>IF(C45="","","G-"&amp;TEXT(ROW()-5,"000"))</x:f>
      </x:c>
      <x:c r="B45" s="137"/>
      <x:c r="C45" s="137"/>
      <x:c r="D45" s="137"/>
      <x:c r="E45" s="137"/>
      <x:c r="F45" s="137"/>
      <x:c r="G45" s="137"/>
      <x:c r="H45" s="137"/>
      <x:c r="I45" s="137"/>
      <x:c r="J45" s="137"/>
      <x:c r="K45" s="137"/>
      <x:c r="L45" s="137"/>
      <x:c r="M45" s="137"/>
      <x:c r="N45" s="137"/>
      <x:c r="O45" s="137"/>
    </x:row>
    <x:row r="46" ht="23" customHeight="1">
      <x:c r="A46" s="137" t="str">
        <x:f>IF(C46="","","G-"&amp;TEXT(ROW()-5,"000"))</x:f>
      </x:c>
      <x:c r="B46" s="137"/>
      <x:c r="C46" s="137"/>
      <x:c r="D46" s="137"/>
      <x:c r="E46" s="137"/>
      <x:c r="F46" s="137"/>
      <x:c r="G46" s="137"/>
      <x:c r="H46" s="137"/>
      <x:c r="I46" s="137"/>
      <x:c r="J46" s="137"/>
      <x:c r="K46" s="137"/>
      <x:c r="L46" s="137"/>
      <x:c r="M46" s="137"/>
      <x:c r="N46" s="137"/>
      <x:c r="O46" s="137"/>
    </x:row>
    <x:row r="47" ht="23" customHeight="1">
      <x:c r="A47" s="137" t="str">
        <x:f>IF(C47="","","G-"&amp;TEXT(ROW()-5,"000"))</x:f>
      </x:c>
      <x:c r="B47" s="137"/>
      <x:c r="C47" s="137"/>
      <x:c r="D47" s="137"/>
      <x:c r="E47" s="137"/>
      <x:c r="F47" s="137"/>
      <x:c r="G47" s="137"/>
      <x:c r="H47" s="137"/>
      <x:c r="I47" s="137"/>
      <x:c r="J47" s="137"/>
      <x:c r="K47" s="137"/>
      <x:c r="L47" s="137"/>
      <x:c r="M47" s="137"/>
      <x:c r="N47" s="137"/>
      <x:c r="O47" s="137"/>
    </x:row>
    <x:row r="48" ht="23" customHeight="1">
      <x:c r="A48" s="137" t="str">
        <x:f>IF(C48="","","G-"&amp;TEXT(ROW()-5,"000"))</x:f>
      </x:c>
      <x:c r="B48" s="137"/>
      <x:c r="C48" s="137"/>
      <x:c r="D48" s="137"/>
      <x:c r="E48" s="137"/>
      <x:c r="F48" s="137"/>
      <x:c r="G48" s="137"/>
      <x:c r="H48" s="137"/>
      <x:c r="I48" s="137"/>
      <x:c r="J48" s="137"/>
      <x:c r="K48" s="137"/>
      <x:c r="L48" s="137"/>
      <x:c r="M48" s="137"/>
      <x:c r="N48" s="137"/>
      <x:c r="O48" s="137"/>
    </x:row>
    <x:row r="49" ht="23" customHeight="1">
      <x:c r="A49" s="137" t="str">
        <x:f>IF(C49="","","G-"&amp;TEXT(ROW()-5,"000"))</x:f>
      </x:c>
      <x:c r="B49" s="137"/>
      <x:c r="C49" s="137"/>
      <x:c r="D49" s="137"/>
      <x:c r="E49" s="137"/>
      <x:c r="F49" s="137"/>
      <x:c r="G49" s="137"/>
      <x:c r="H49" s="137"/>
      <x:c r="I49" s="137"/>
      <x:c r="J49" s="137"/>
      <x:c r="K49" s="137"/>
      <x:c r="L49" s="137"/>
      <x:c r="M49" s="137"/>
      <x:c r="N49" s="137"/>
      <x:c r="O49" s="137"/>
    </x:row>
    <x:row r="50" ht="23" customHeight="1">
      <x:c r="A50" s="137" t="str">
        <x:f>IF(C50="","","G-"&amp;TEXT(ROW()-5,"000"))</x:f>
      </x:c>
      <x:c r="B50" s="137"/>
      <x:c r="C50" s="137"/>
      <x:c r="D50" s="137"/>
      <x:c r="E50" s="137"/>
      <x:c r="F50" s="137"/>
      <x:c r="G50" s="137"/>
      <x:c r="H50" s="137"/>
      <x:c r="I50" s="137"/>
      <x:c r="J50" s="137"/>
      <x:c r="K50" s="137"/>
      <x:c r="L50" s="137"/>
      <x:c r="M50" s="137"/>
      <x:c r="N50" s="137"/>
      <x:c r="O50" s="137"/>
    </x:row>
    <x:row r="51" ht="23" customHeight="1">
      <x:c r="A51" s="137" t="str">
        <x:f>IF(C51="","","G-"&amp;TEXT(ROW()-5,"000"))</x:f>
      </x:c>
      <x:c r="B51" s="137"/>
      <x:c r="C51" s="137"/>
      <x:c r="D51" s="137"/>
      <x:c r="E51" s="137"/>
      <x:c r="F51" s="137"/>
      <x:c r="G51" s="137"/>
      <x:c r="H51" s="137"/>
      <x:c r="I51" s="137"/>
      <x:c r="J51" s="137"/>
      <x:c r="K51" s="137"/>
      <x:c r="L51" s="137"/>
      <x:c r="M51" s="137"/>
      <x:c r="N51" s="137"/>
      <x:c r="O51" s="137"/>
    </x:row>
    <x:row r="52" ht="23" customHeight="1">
      <x:c r="A52" s="137" t="str">
        <x:f>IF(C52="","","G-"&amp;TEXT(ROW()-5,"000"))</x:f>
      </x:c>
      <x:c r="B52" s="137"/>
      <x:c r="C52" s="137"/>
      <x:c r="D52" s="137"/>
      <x:c r="E52" s="137"/>
      <x:c r="F52" s="137"/>
      <x:c r="G52" s="137"/>
      <x:c r="H52" s="137"/>
      <x:c r="I52" s="137"/>
      <x:c r="J52" s="137"/>
      <x:c r="K52" s="137"/>
      <x:c r="L52" s="137"/>
      <x:c r="M52" s="137"/>
      <x:c r="N52" s="137"/>
      <x:c r="O52" s="137"/>
    </x:row>
    <x:row r="53" ht="23" customHeight="1">
      <x:c r="A53" s="137" t="str">
        <x:f>IF(C53="","","G-"&amp;TEXT(ROW()-5,"000"))</x:f>
      </x:c>
      <x:c r="B53" s="137"/>
      <x:c r="C53" s="137"/>
      <x:c r="D53" s="137"/>
      <x:c r="E53" s="137"/>
      <x:c r="F53" s="137"/>
      <x:c r="G53" s="137"/>
      <x:c r="H53" s="137"/>
      <x:c r="I53" s="137"/>
      <x:c r="J53" s="137"/>
      <x:c r="K53" s="137"/>
      <x:c r="L53" s="137"/>
      <x:c r="M53" s="137"/>
      <x:c r="N53" s="137"/>
      <x:c r="O53" s="137"/>
    </x:row>
    <x:row r="54" ht="23" customHeight="1">
      <x:c r="A54" s="137" t="str">
        <x:f>IF(C54="","","G-"&amp;TEXT(ROW()-5,"000"))</x:f>
      </x:c>
      <x:c r="B54" s="137"/>
      <x:c r="C54" s="137"/>
      <x:c r="D54" s="137"/>
      <x:c r="E54" s="137"/>
      <x:c r="F54" s="137"/>
      <x:c r="G54" s="137"/>
      <x:c r="H54" s="137"/>
      <x:c r="I54" s="137"/>
      <x:c r="J54" s="137"/>
      <x:c r="K54" s="137"/>
      <x:c r="L54" s="137"/>
      <x:c r="M54" s="137"/>
      <x:c r="N54" s="137"/>
      <x:c r="O54" s="137"/>
    </x:row>
    <x:row r="55" ht="23" customHeight="1">
      <x:c r="A55" s="137" t="str">
        <x:f>IF(C55="","","G-"&amp;TEXT(ROW()-5,"000"))</x:f>
      </x:c>
      <x:c r="B55" s="137"/>
      <x:c r="C55" s="137"/>
      <x:c r="D55" s="137"/>
      <x:c r="E55" s="137"/>
      <x:c r="F55" s="137"/>
      <x:c r="G55" s="137"/>
      <x:c r="H55" s="137"/>
      <x:c r="I55" s="137"/>
      <x:c r="J55" s="137"/>
      <x:c r="K55" s="137"/>
      <x:c r="L55" s="137"/>
      <x:c r="M55" s="137"/>
      <x:c r="N55" s="137"/>
      <x:c r="O55" s="137"/>
    </x:row>
    <x:row r="56" ht="23" customHeight="1">
      <x:c r="A56" s="137" t="str">
        <x:f>IF(C56="","","G-"&amp;TEXT(ROW()-5,"000"))</x:f>
      </x:c>
      <x:c r="B56" s="137"/>
      <x:c r="C56" s="137"/>
      <x:c r="D56" s="137"/>
      <x:c r="E56" s="137"/>
      <x:c r="F56" s="137"/>
      <x:c r="G56" s="137"/>
      <x:c r="H56" s="137"/>
      <x:c r="I56" s="137"/>
      <x:c r="J56" s="137"/>
      <x:c r="K56" s="137"/>
      <x:c r="L56" s="137"/>
      <x:c r="M56" s="137"/>
      <x:c r="N56" s="137"/>
      <x:c r="O56" s="137"/>
    </x:row>
    <x:row r="57" ht="23" customHeight="1">
      <x:c r="A57" s="137" t="str">
        <x:f>IF(C57="","","G-"&amp;TEXT(ROW()-5,"000"))</x:f>
      </x:c>
      <x:c r="B57" s="137"/>
      <x:c r="C57" s="137"/>
      <x:c r="D57" s="137"/>
      <x:c r="E57" s="137"/>
      <x:c r="F57" s="137"/>
      <x:c r="G57" s="137"/>
      <x:c r="H57" s="137"/>
      <x:c r="I57" s="137"/>
      <x:c r="J57" s="137"/>
      <x:c r="K57" s="137"/>
      <x:c r="L57" s="137"/>
      <x:c r="M57" s="137"/>
      <x:c r="N57" s="137"/>
      <x:c r="O57" s="137"/>
    </x:row>
    <x:row r="58" ht="23" customHeight="1">
      <x:c r="A58" s="137" t="str">
        <x:f>IF(C58="","","G-"&amp;TEXT(ROW()-5,"000"))</x:f>
      </x:c>
      <x:c r="B58" s="137"/>
      <x:c r="C58" s="137"/>
      <x:c r="D58" s="137"/>
      <x:c r="E58" s="137"/>
      <x:c r="F58" s="137"/>
      <x:c r="G58" s="137"/>
      <x:c r="H58" s="137"/>
      <x:c r="I58" s="137"/>
      <x:c r="J58" s="137"/>
      <x:c r="K58" s="137"/>
      <x:c r="L58" s="137"/>
      <x:c r="M58" s="137"/>
      <x:c r="N58" s="137"/>
      <x:c r="O58" s="137"/>
    </x:row>
    <x:row r="59" ht="23" customHeight="1">
      <x:c r="A59" s="137" t="str">
        <x:f>IF(C59="","","G-"&amp;TEXT(ROW()-5,"000"))</x:f>
      </x:c>
      <x:c r="B59" s="137"/>
      <x:c r="C59" s="137"/>
      <x:c r="D59" s="137"/>
      <x:c r="E59" s="137"/>
      <x:c r="F59" s="137"/>
      <x:c r="G59" s="137"/>
      <x:c r="H59" s="137"/>
      <x:c r="I59" s="137"/>
      <x:c r="J59" s="137"/>
      <x:c r="K59" s="137"/>
      <x:c r="L59" s="137"/>
      <x:c r="M59" s="137"/>
      <x:c r="N59" s="137"/>
      <x:c r="O59" s="137"/>
    </x:row>
    <x:row r="60" ht="23" customHeight="1">
      <x:c r="A60" s="137" t="str">
        <x:f>IF(C60="","","G-"&amp;TEXT(ROW()-5,"000"))</x:f>
      </x:c>
      <x:c r="B60" s="137"/>
      <x:c r="C60" s="137"/>
      <x:c r="D60" s="137"/>
      <x:c r="E60" s="137"/>
      <x:c r="F60" s="137"/>
      <x:c r="G60" s="137"/>
      <x:c r="H60" s="137"/>
      <x:c r="I60" s="137"/>
      <x:c r="J60" s="137"/>
      <x:c r="K60" s="137"/>
      <x:c r="L60" s="137"/>
      <x:c r="M60" s="137"/>
      <x:c r="N60" s="137"/>
      <x:c r="O60" s="137"/>
    </x:row>
    <x:row r="61" ht="23" customHeight="1">
      <x:c r="A61" s="137" t="str">
        <x:f>IF(C61="","","G-"&amp;TEXT(ROW()-5,"000"))</x:f>
      </x:c>
      <x:c r="B61" s="137"/>
      <x:c r="C61" s="137"/>
      <x:c r="D61" s="137"/>
      <x:c r="E61" s="137"/>
      <x:c r="F61" s="137"/>
      <x:c r="G61" s="137"/>
      <x:c r="H61" s="137"/>
      <x:c r="I61" s="137"/>
      <x:c r="J61" s="137"/>
      <x:c r="K61" s="137"/>
      <x:c r="L61" s="137"/>
      <x:c r="M61" s="137"/>
      <x:c r="N61" s="137"/>
      <x:c r="O61" s="137"/>
    </x:row>
    <x:row r="62" ht="23" customHeight="1">
      <x:c r="A62" s="137" t="str">
        <x:f>IF(C62="","","G-"&amp;TEXT(ROW()-5,"000"))</x:f>
      </x:c>
      <x:c r="B62" s="137"/>
      <x:c r="C62" s="137"/>
      <x:c r="D62" s="137"/>
      <x:c r="E62" s="137"/>
      <x:c r="F62" s="137"/>
      <x:c r="G62" s="137"/>
      <x:c r="H62" s="137"/>
      <x:c r="I62" s="137"/>
      <x:c r="J62" s="137"/>
      <x:c r="K62" s="137"/>
      <x:c r="L62" s="137"/>
      <x:c r="M62" s="137"/>
      <x:c r="N62" s="137"/>
      <x:c r="O62" s="137"/>
    </x:row>
    <x:row r="63" ht="23" customHeight="1">
      <x:c r="A63" s="137" t="str">
        <x:f>IF(C63="","","G-"&amp;TEXT(ROW()-5,"000"))</x:f>
      </x:c>
      <x:c r="B63" s="137"/>
      <x:c r="C63" s="137"/>
      <x:c r="D63" s="137"/>
      <x:c r="E63" s="137"/>
      <x:c r="F63" s="137"/>
      <x:c r="G63" s="137"/>
      <x:c r="H63" s="137"/>
      <x:c r="I63" s="137"/>
      <x:c r="J63" s="137"/>
      <x:c r="K63" s="137"/>
      <x:c r="L63" s="137"/>
      <x:c r="M63" s="137"/>
      <x:c r="N63" s="137"/>
      <x:c r="O63" s="137"/>
    </x:row>
    <x:row r="64" ht="23" customHeight="1">
      <x:c r="A64" s="137" t="str">
        <x:f>IF(C64="","","G-"&amp;TEXT(ROW()-5,"000"))</x:f>
      </x:c>
      <x:c r="B64" s="137"/>
      <x:c r="C64" s="137"/>
      <x:c r="D64" s="137"/>
      <x:c r="E64" s="137"/>
      <x:c r="F64" s="137"/>
      <x:c r="G64" s="137"/>
      <x:c r="H64" s="137"/>
      <x:c r="I64" s="137"/>
      <x:c r="J64" s="137"/>
      <x:c r="K64" s="137"/>
      <x:c r="L64" s="137"/>
      <x:c r="M64" s="137"/>
      <x:c r="N64" s="137"/>
      <x:c r="O64" s="137"/>
    </x:row>
    <x:row r="65" ht="23" customHeight="1">
      <x:c r="A65" s="137" t="str">
        <x:f>IF(C65="","","G-"&amp;TEXT(ROW()-5,"000"))</x:f>
      </x:c>
      <x:c r="B65" s="137"/>
      <x:c r="C65" s="137"/>
      <x:c r="D65" s="137"/>
      <x:c r="E65" s="137"/>
      <x:c r="F65" s="137"/>
      <x:c r="G65" s="137"/>
      <x:c r="H65" s="137"/>
      <x:c r="I65" s="137"/>
      <x:c r="J65" s="137"/>
      <x:c r="K65" s="137"/>
      <x:c r="L65" s="137"/>
      <x:c r="M65" s="137"/>
      <x:c r="N65" s="137"/>
      <x:c r="O65" s="137"/>
    </x:row>
    <x:row r="66" ht="23" customHeight="1">
      <x:c r="A66" s="137" t="str">
        <x:f>IF(C66="","","G-"&amp;TEXT(ROW()-5,"000"))</x:f>
      </x:c>
      <x:c r="B66" s="137"/>
      <x:c r="C66" s="137"/>
      <x:c r="D66" s="137"/>
      <x:c r="E66" s="137"/>
      <x:c r="F66" s="137"/>
      <x:c r="G66" s="137"/>
      <x:c r="H66" s="137"/>
      <x:c r="I66" s="137"/>
      <x:c r="J66" s="137"/>
      <x:c r="K66" s="137"/>
      <x:c r="L66" s="137"/>
      <x:c r="M66" s="137"/>
      <x:c r="N66" s="137"/>
      <x:c r="O66" s="137"/>
    </x:row>
    <x:row r="67" ht="23" customHeight="1">
      <x:c r="A67" s="137" t="str">
        <x:f>IF(C67="","","G-"&amp;TEXT(ROW()-5,"000"))</x:f>
      </x:c>
      <x:c r="B67" s="137"/>
      <x:c r="C67" s="137"/>
      <x:c r="D67" s="137"/>
      <x:c r="E67" s="137"/>
      <x:c r="F67" s="137"/>
      <x:c r="G67" s="137"/>
      <x:c r="H67" s="137"/>
      <x:c r="I67" s="137"/>
      <x:c r="J67" s="137"/>
      <x:c r="K67" s="137"/>
      <x:c r="L67" s="137"/>
      <x:c r="M67" s="137"/>
      <x:c r="N67" s="137"/>
      <x:c r="O67" s="137"/>
    </x:row>
    <x:row r="68" ht="23" customHeight="1">
      <x:c r="A68" s="137" t="str">
        <x:f>IF(C68="","","G-"&amp;TEXT(ROW()-5,"000"))</x:f>
      </x:c>
      <x:c r="B68" s="137"/>
      <x:c r="C68" s="137"/>
      <x:c r="D68" s="137"/>
      <x:c r="E68" s="137"/>
      <x:c r="F68" s="137"/>
      <x:c r="G68" s="137"/>
      <x:c r="H68" s="137"/>
      <x:c r="I68" s="137"/>
      <x:c r="J68" s="137"/>
      <x:c r="K68" s="137"/>
      <x:c r="L68" s="137"/>
      <x:c r="M68" s="137"/>
      <x:c r="N68" s="137"/>
      <x:c r="O68" s="137"/>
    </x:row>
    <x:row r="69" ht="23" customHeight="1">
      <x:c r="A69" s="137" t="str">
        <x:f>IF(C69="","","G-"&amp;TEXT(ROW()-5,"000"))</x:f>
      </x:c>
      <x:c r="B69" s="137"/>
      <x:c r="C69" s="137"/>
      <x:c r="D69" s="137"/>
      <x:c r="E69" s="137"/>
      <x:c r="F69" s="137"/>
      <x:c r="G69" s="137"/>
      <x:c r="H69" s="137"/>
      <x:c r="I69" s="137"/>
      <x:c r="J69" s="137"/>
      <x:c r="K69" s="137"/>
      <x:c r="L69" s="137"/>
      <x:c r="M69" s="137"/>
      <x:c r="N69" s="137"/>
      <x:c r="O69" s="137"/>
    </x:row>
    <x:row r="70" ht="23" customHeight="1">
      <x:c r="A70" s="137" t="str">
        <x:f>IF(C70="","","G-"&amp;TEXT(ROW()-5,"000"))</x:f>
      </x:c>
      <x:c r="B70" s="137"/>
      <x:c r="C70" s="137"/>
      <x:c r="D70" s="137"/>
      <x:c r="E70" s="137"/>
      <x:c r="F70" s="137"/>
      <x:c r="G70" s="137"/>
      <x:c r="H70" s="137"/>
      <x:c r="I70" s="137"/>
      <x:c r="J70" s="137"/>
      <x:c r="K70" s="137"/>
      <x:c r="L70" s="137"/>
      <x:c r="M70" s="137"/>
      <x:c r="N70" s="137"/>
      <x:c r="O70" s="137"/>
    </x:row>
    <x:row r="71" ht="23" customHeight="1">
      <x:c r="A71" s="137" t="str">
        <x:f>IF(C71="","","G-"&amp;TEXT(ROW()-5,"000"))</x:f>
      </x:c>
      <x:c r="B71" s="137"/>
      <x:c r="C71" s="137"/>
      <x:c r="D71" s="137"/>
      <x:c r="E71" s="137"/>
      <x:c r="F71" s="137"/>
      <x:c r="G71" s="137"/>
      <x:c r="H71" s="137"/>
      <x:c r="I71" s="137"/>
      <x:c r="J71" s="137"/>
      <x:c r="K71" s="137"/>
      <x:c r="L71" s="137"/>
      <x:c r="M71" s="137"/>
      <x:c r="N71" s="137"/>
      <x:c r="O71" s="137"/>
    </x:row>
    <x:row r="72" ht="23" customHeight="1">
      <x:c r="A72" s="137" t="str">
        <x:f>IF(C72="","","G-"&amp;TEXT(ROW()-5,"000"))</x:f>
      </x:c>
      <x:c r="B72" s="137"/>
      <x:c r="C72" s="137"/>
      <x:c r="D72" s="137"/>
      <x:c r="E72" s="137"/>
      <x:c r="F72" s="137"/>
      <x:c r="G72" s="137"/>
      <x:c r="H72" s="137"/>
      <x:c r="I72" s="137"/>
      <x:c r="J72" s="137"/>
      <x:c r="K72" s="137"/>
      <x:c r="L72" s="137"/>
      <x:c r="M72" s="137"/>
      <x:c r="N72" s="137"/>
      <x:c r="O72" s="137"/>
    </x:row>
    <x:row r="73" ht="23" customHeight="1">
      <x:c r="A73" s="137" t="str">
        <x:f>IF(C73="","","G-"&amp;TEXT(ROW()-5,"000"))</x:f>
      </x:c>
      <x:c r="B73" s="137"/>
      <x:c r="C73" s="137"/>
      <x:c r="D73" s="137"/>
      <x:c r="E73" s="137"/>
      <x:c r="F73" s="137"/>
      <x:c r="G73" s="137"/>
      <x:c r="H73" s="137"/>
      <x:c r="I73" s="137"/>
      <x:c r="J73" s="137"/>
      <x:c r="K73" s="137"/>
      <x:c r="L73" s="137"/>
      <x:c r="M73" s="137"/>
      <x:c r="N73" s="137"/>
      <x:c r="O73" s="137"/>
    </x:row>
    <x:row r="74" ht="23" customHeight="1">
      <x:c r="A74" s="137" t="str">
        <x:f>IF(C74="","","G-"&amp;TEXT(ROW()-5,"000"))</x:f>
      </x:c>
      <x:c r="B74" s="137"/>
      <x:c r="C74" s="137"/>
      <x:c r="D74" s="137"/>
      <x:c r="E74" s="137"/>
      <x:c r="F74" s="137"/>
      <x:c r="G74" s="137"/>
      <x:c r="H74" s="137"/>
      <x:c r="I74" s="137"/>
      <x:c r="J74" s="137"/>
      <x:c r="K74" s="137"/>
      <x:c r="L74" s="137"/>
      <x:c r="M74" s="137"/>
      <x:c r="N74" s="137"/>
      <x:c r="O74" s="137"/>
    </x:row>
    <x:row r="75" ht="23" customHeight="1">
      <x:c r="A75" s="137" t="str">
        <x:f>IF(C75="","","G-"&amp;TEXT(ROW()-5,"000"))</x:f>
      </x:c>
      <x:c r="B75" s="137"/>
      <x:c r="C75" s="137"/>
      <x:c r="D75" s="137"/>
      <x:c r="E75" s="137"/>
      <x:c r="F75" s="137"/>
      <x:c r="G75" s="137"/>
      <x:c r="H75" s="137"/>
      <x:c r="I75" s="137"/>
      <x:c r="J75" s="137"/>
      <x:c r="K75" s="137"/>
      <x:c r="L75" s="137"/>
      <x:c r="M75" s="137"/>
      <x:c r="N75" s="137"/>
      <x:c r="O75" s="137"/>
    </x:row>
    <x:row r="76" ht="23" customHeight="1">
      <x:c r="A76" s="137" t="str">
        <x:f>IF(C76="","","G-"&amp;TEXT(ROW()-5,"000"))</x:f>
      </x:c>
      <x:c r="B76" s="137"/>
      <x:c r="C76" s="137"/>
      <x:c r="D76" s="137"/>
      <x:c r="E76" s="137"/>
      <x:c r="F76" s="137"/>
      <x:c r="G76" s="137"/>
      <x:c r="H76" s="137"/>
      <x:c r="I76" s="137"/>
      <x:c r="J76" s="137"/>
      <x:c r="K76" s="137"/>
      <x:c r="L76" s="137"/>
      <x:c r="M76" s="137"/>
      <x:c r="N76" s="137"/>
      <x:c r="O76" s="137"/>
    </x:row>
    <x:row r="77" ht="23" customHeight="1">
      <x:c r="A77" s="137" t="str">
        <x:f>IF(C77="","","G-"&amp;TEXT(ROW()-5,"000"))</x:f>
      </x:c>
      <x:c r="B77" s="137"/>
      <x:c r="C77" s="137"/>
      <x:c r="D77" s="137"/>
      <x:c r="E77" s="137"/>
      <x:c r="F77" s="137"/>
      <x:c r="G77" s="137"/>
      <x:c r="H77" s="137"/>
      <x:c r="I77" s="137"/>
      <x:c r="J77" s="137"/>
      <x:c r="K77" s="137"/>
      <x:c r="L77" s="137"/>
      <x:c r="M77" s="137"/>
      <x:c r="N77" s="137"/>
      <x:c r="O77" s="137"/>
    </x:row>
    <x:row r="78" ht="23" customHeight="1">
      <x:c r="A78" s="137" t="str">
        <x:f>IF(C78="","","G-"&amp;TEXT(ROW()-5,"000"))</x:f>
      </x:c>
      <x:c r="B78" s="137"/>
      <x:c r="C78" s="137"/>
      <x:c r="D78" s="137"/>
      <x:c r="E78" s="137"/>
      <x:c r="F78" s="137"/>
      <x:c r="G78" s="137"/>
      <x:c r="H78" s="137"/>
      <x:c r="I78" s="137"/>
      <x:c r="J78" s="137"/>
      <x:c r="K78" s="137"/>
      <x:c r="L78" s="137"/>
      <x:c r="M78" s="137"/>
      <x:c r="N78" s="137"/>
      <x:c r="O78" s="137"/>
    </x:row>
    <x:row r="79" ht="23" customHeight="1">
      <x:c r="A79" s="137" t="str">
        <x:f>IF(C79="","","G-"&amp;TEXT(ROW()-5,"000"))</x:f>
      </x:c>
      <x:c r="B79" s="137"/>
      <x:c r="C79" s="137"/>
      <x:c r="D79" s="137"/>
      <x:c r="E79" s="137"/>
      <x:c r="F79" s="137"/>
      <x:c r="G79" s="137"/>
      <x:c r="H79" s="137"/>
      <x:c r="I79" s="137"/>
      <x:c r="J79" s="137"/>
      <x:c r="K79" s="137"/>
      <x:c r="L79" s="137"/>
      <x:c r="M79" s="137"/>
      <x:c r="N79" s="137"/>
      <x:c r="O79" s="137"/>
    </x:row>
    <x:row r="80" ht="23" customHeight="1">
      <x:c r="A80" s="137" t="str">
        <x:f>IF(C80="","","G-"&amp;TEXT(ROW()-5,"000"))</x:f>
      </x:c>
      <x:c r="B80" s="137"/>
      <x:c r="C80" s="137"/>
      <x:c r="D80" s="137"/>
      <x:c r="E80" s="137"/>
      <x:c r="F80" s="137"/>
      <x:c r="G80" s="137"/>
      <x:c r="H80" s="137"/>
      <x:c r="I80" s="137"/>
      <x:c r="J80" s="137"/>
      <x:c r="K80" s="137"/>
      <x:c r="L80" s="137"/>
      <x:c r="M80" s="137"/>
      <x:c r="N80" s="137"/>
      <x:c r="O80" s="137"/>
    </x:row>
    <x:row r="81" ht="23" customHeight="1">
      <x:c r="A81" s="137" t="str">
        <x:f>IF(C81="","","G-"&amp;TEXT(ROW()-5,"000"))</x:f>
      </x:c>
      <x:c r="B81" s="137"/>
      <x:c r="C81" s="137"/>
      <x:c r="D81" s="137"/>
      <x:c r="E81" s="137"/>
      <x:c r="F81" s="137"/>
      <x:c r="G81" s="137"/>
      <x:c r="H81" s="137"/>
      <x:c r="I81" s="137"/>
      <x:c r="J81" s="137"/>
      <x:c r="K81" s="137"/>
      <x:c r="L81" s="137"/>
      <x:c r="M81" s="137"/>
      <x:c r="N81" s="137"/>
      <x:c r="O81" s="137"/>
    </x:row>
    <x:row r="82" ht="23" customHeight="1">
      <x:c r="A82" s="137" t="str">
        <x:f>IF(C82="","","G-"&amp;TEXT(ROW()-5,"000"))</x:f>
      </x:c>
      <x:c r="B82" s="137"/>
      <x:c r="C82" s="137"/>
      <x:c r="D82" s="137"/>
      <x:c r="E82" s="137"/>
      <x:c r="F82" s="137"/>
      <x:c r="G82" s="137"/>
      <x:c r="H82" s="137"/>
      <x:c r="I82" s="137"/>
      <x:c r="J82" s="137"/>
      <x:c r="K82" s="137"/>
      <x:c r="L82" s="137"/>
      <x:c r="M82" s="137"/>
      <x:c r="N82" s="137"/>
      <x:c r="O82" s="137"/>
    </x:row>
    <x:row r="83" ht="23" customHeight="1">
      <x:c r="A83" s="137" t="str">
        <x:f>IF(C83="","","G-"&amp;TEXT(ROW()-5,"000"))</x:f>
      </x:c>
      <x:c r="B83" s="137"/>
      <x:c r="C83" s="137"/>
      <x:c r="D83" s="137"/>
      <x:c r="E83" s="137"/>
      <x:c r="F83" s="137"/>
      <x:c r="G83" s="137"/>
      <x:c r="H83" s="137"/>
      <x:c r="I83" s="137"/>
      <x:c r="J83" s="137"/>
      <x:c r="K83" s="137"/>
      <x:c r="L83" s="137"/>
      <x:c r="M83" s="137"/>
      <x:c r="N83" s="137"/>
      <x:c r="O83" s="137"/>
    </x:row>
    <x:row r="84" ht="23" customHeight="1">
      <x:c r="A84" s="137" t="str">
        <x:f>IF(C84="","","G-"&amp;TEXT(ROW()-5,"000"))</x:f>
      </x:c>
      <x:c r="B84" s="137"/>
      <x:c r="C84" s="137"/>
      <x:c r="D84" s="137"/>
      <x:c r="E84" s="137"/>
      <x:c r="F84" s="137"/>
      <x:c r="G84" s="137"/>
      <x:c r="H84" s="137"/>
      <x:c r="I84" s="137"/>
      <x:c r="J84" s="137"/>
      <x:c r="K84" s="137"/>
      <x:c r="L84" s="137"/>
      <x:c r="M84" s="137"/>
      <x:c r="N84" s="137"/>
      <x:c r="O84" s="137"/>
    </x:row>
    <x:row r="85" ht="23" customHeight="1">
      <x:c r="A85" s="137" t="str">
        <x:f>IF(C85="","","G-"&amp;TEXT(ROW()-5,"000"))</x:f>
      </x:c>
      <x:c r="B85" s="137"/>
      <x:c r="C85" s="137"/>
      <x:c r="D85" s="137"/>
      <x:c r="E85" s="137"/>
      <x:c r="F85" s="137"/>
      <x:c r="G85" s="137"/>
      <x:c r="H85" s="137"/>
      <x:c r="I85" s="137"/>
      <x:c r="J85" s="137"/>
      <x:c r="K85" s="137"/>
      <x:c r="L85" s="137"/>
      <x:c r="M85" s="137"/>
      <x:c r="N85" s="137"/>
      <x:c r="O85" s="137"/>
    </x:row>
    <x:row r="86" ht="23" customHeight="1">
      <x:c r="A86" s="137" t="str">
        <x:f>IF(C86="","","G-"&amp;TEXT(ROW()-5,"000"))</x:f>
      </x:c>
      <x:c r="B86" s="137"/>
      <x:c r="C86" s="137"/>
      <x:c r="D86" s="137"/>
      <x:c r="E86" s="137"/>
      <x:c r="F86" s="137"/>
      <x:c r="G86" s="137"/>
      <x:c r="H86" s="137"/>
      <x:c r="I86" s="137"/>
      <x:c r="J86" s="137"/>
      <x:c r="K86" s="137"/>
      <x:c r="L86" s="137"/>
      <x:c r="M86" s="137"/>
      <x:c r="N86" s="137"/>
      <x:c r="O86" s="137"/>
    </x:row>
    <x:row r="87" ht="23" customHeight="1">
      <x:c r="A87" s="137" t="str">
        <x:f>IF(C87="","","G-"&amp;TEXT(ROW()-5,"000"))</x:f>
      </x:c>
      <x:c r="B87" s="137"/>
      <x:c r="C87" s="137"/>
      <x:c r="D87" s="137"/>
      <x:c r="E87" s="137"/>
      <x:c r="F87" s="137"/>
      <x:c r="G87" s="137"/>
      <x:c r="H87" s="137"/>
      <x:c r="I87" s="137"/>
      <x:c r="J87" s="137"/>
      <x:c r="K87" s="137"/>
      <x:c r="L87" s="137"/>
      <x:c r="M87" s="137"/>
      <x:c r="N87" s="137"/>
      <x:c r="O87" s="137"/>
    </x:row>
    <x:row r="88" ht="23" customHeight="1">
      <x:c r="A88" s="137" t="str">
        <x:f>IF(C88="","","G-"&amp;TEXT(ROW()-5,"000"))</x:f>
      </x:c>
      <x:c r="B88" s="137"/>
      <x:c r="C88" s="137"/>
      <x:c r="D88" s="137"/>
      <x:c r="E88" s="137"/>
      <x:c r="F88" s="137"/>
      <x:c r="G88" s="137"/>
      <x:c r="H88" s="137"/>
      <x:c r="I88" s="137"/>
      <x:c r="J88" s="137"/>
      <x:c r="K88" s="137"/>
      <x:c r="L88" s="137"/>
      <x:c r="M88" s="137"/>
      <x:c r="N88" s="137"/>
      <x:c r="O88" s="137"/>
    </x:row>
    <x:row r="89" ht="23" customHeight="1">
      <x:c r="A89" s="137" t="str">
        <x:f>IF(C89="","","G-"&amp;TEXT(ROW()-5,"000"))</x:f>
      </x:c>
      <x:c r="B89" s="137"/>
      <x:c r="C89" s="137"/>
      <x:c r="D89" s="137"/>
      <x:c r="E89" s="137"/>
      <x:c r="F89" s="137"/>
      <x:c r="G89" s="137"/>
      <x:c r="H89" s="137"/>
      <x:c r="I89" s="137"/>
      <x:c r="J89" s="137"/>
      <x:c r="K89" s="137"/>
      <x:c r="L89" s="137"/>
      <x:c r="M89" s="137"/>
      <x:c r="N89" s="137"/>
      <x:c r="O89" s="137"/>
    </x:row>
    <x:row r="90" ht="23" customHeight="1">
      <x:c r="A90" s="137" t="str">
        <x:f>IF(C90="","","G-"&amp;TEXT(ROW()-5,"000"))</x:f>
      </x:c>
      <x:c r="B90" s="137"/>
      <x:c r="C90" s="137"/>
      <x:c r="D90" s="137"/>
      <x:c r="E90" s="137"/>
      <x:c r="F90" s="137"/>
      <x:c r="G90" s="137"/>
      <x:c r="H90" s="137"/>
      <x:c r="I90" s="137"/>
      <x:c r="J90" s="137"/>
      <x:c r="K90" s="137"/>
      <x:c r="L90" s="137"/>
      <x:c r="M90" s="137"/>
      <x:c r="N90" s="137"/>
      <x:c r="O90" s="137"/>
    </x:row>
    <x:row r="91" ht="23" customHeight="1">
      <x:c r="A91" s="137" t="str">
        <x:f>IF(C91="","","G-"&amp;TEXT(ROW()-5,"000"))</x:f>
      </x:c>
      <x:c r="B91" s="137"/>
      <x:c r="C91" s="137"/>
      <x:c r="D91" s="137"/>
      <x:c r="E91" s="137"/>
      <x:c r="F91" s="137"/>
      <x:c r="G91" s="137"/>
      <x:c r="H91" s="137"/>
      <x:c r="I91" s="137"/>
      <x:c r="J91" s="137"/>
      <x:c r="K91" s="137"/>
      <x:c r="L91" s="137"/>
      <x:c r="M91" s="137"/>
      <x:c r="N91" s="137"/>
      <x:c r="O91" s="137"/>
    </x:row>
    <x:row r="92" ht="23" customHeight="1">
      <x:c r="A92" s="137" t="str">
        <x:f>IF(C92="","","G-"&amp;TEXT(ROW()-5,"000"))</x:f>
      </x:c>
      <x:c r="B92" s="137"/>
      <x:c r="C92" s="137"/>
      <x:c r="D92" s="137"/>
      <x:c r="E92" s="137"/>
      <x:c r="F92" s="137"/>
      <x:c r="G92" s="137"/>
      <x:c r="H92" s="137"/>
      <x:c r="I92" s="137"/>
      <x:c r="J92" s="137"/>
      <x:c r="K92" s="137"/>
      <x:c r="L92" s="137"/>
      <x:c r="M92" s="137"/>
      <x:c r="N92" s="137"/>
      <x:c r="O92" s="137"/>
    </x:row>
    <x:row r="93" ht="23" customHeight="1">
      <x:c r="A93" s="137" t="str">
        <x:f>IF(C93="","","G-"&amp;TEXT(ROW()-5,"000"))</x:f>
      </x:c>
      <x:c r="B93" s="137"/>
      <x:c r="C93" s="137"/>
      <x:c r="D93" s="137"/>
      <x:c r="E93" s="137"/>
      <x:c r="F93" s="137"/>
      <x:c r="G93" s="137"/>
      <x:c r="H93" s="137"/>
      <x:c r="I93" s="137"/>
      <x:c r="J93" s="137"/>
      <x:c r="K93" s="137"/>
      <x:c r="L93" s="137"/>
      <x:c r="M93" s="137"/>
      <x:c r="N93" s="137"/>
      <x:c r="O93" s="137"/>
    </x:row>
    <x:row r="94" ht="23" customHeight="1">
      <x:c r="A94" s="137" t="str">
        <x:f>IF(C94="","","G-"&amp;TEXT(ROW()-5,"000"))</x:f>
      </x:c>
      <x:c r="B94" s="137"/>
      <x:c r="C94" s="137"/>
      <x:c r="D94" s="137"/>
      <x:c r="E94" s="137"/>
      <x:c r="F94" s="137"/>
      <x:c r="G94" s="137"/>
      <x:c r="H94" s="137"/>
      <x:c r="I94" s="137"/>
      <x:c r="J94" s="137"/>
      <x:c r="K94" s="137"/>
      <x:c r="L94" s="137"/>
      <x:c r="M94" s="137"/>
      <x:c r="N94" s="137"/>
      <x:c r="O94" s="137"/>
    </x:row>
    <x:row r="95" ht="23" customHeight="1">
      <x:c r="A95" s="137" t="str">
        <x:f>IF(C95="","","G-"&amp;TEXT(ROW()-5,"000"))</x:f>
      </x:c>
      <x:c r="B95" s="137"/>
      <x:c r="C95" s="137"/>
      <x:c r="D95" s="137"/>
      <x:c r="E95" s="137"/>
      <x:c r="F95" s="137"/>
      <x:c r="G95" s="137"/>
      <x:c r="H95" s="137"/>
      <x:c r="I95" s="137"/>
      <x:c r="J95" s="137"/>
      <x:c r="K95" s="137"/>
      <x:c r="L95" s="137"/>
      <x:c r="M95" s="137"/>
      <x:c r="N95" s="137"/>
      <x:c r="O95" s="137"/>
    </x:row>
    <x:row r="96" ht="23" customHeight="1">
      <x:c r="A96" s="137" t="str">
        <x:f>IF(C96="","","G-"&amp;TEXT(ROW()-5,"000"))</x:f>
      </x:c>
      <x:c r="B96" s="137"/>
      <x:c r="C96" s="137"/>
      <x:c r="D96" s="137"/>
      <x:c r="E96" s="137"/>
      <x:c r="F96" s="137"/>
      <x:c r="G96" s="137"/>
      <x:c r="H96" s="137"/>
      <x:c r="I96" s="137"/>
      <x:c r="J96" s="137"/>
      <x:c r="K96" s="137"/>
      <x:c r="L96" s="137"/>
      <x:c r="M96" s="137"/>
      <x:c r="N96" s="137"/>
      <x:c r="O96" s="137"/>
    </x:row>
    <x:row r="97" ht="23" customHeight="1">
      <x:c r="A97" s="137" t="str">
        <x:f>IF(C97="","","G-"&amp;TEXT(ROW()-5,"000"))</x:f>
      </x:c>
      <x:c r="B97" s="137"/>
      <x:c r="C97" s="137"/>
      <x:c r="D97" s="137"/>
      <x:c r="E97" s="137"/>
      <x:c r="F97" s="137"/>
      <x:c r="G97" s="137"/>
      <x:c r="H97" s="137"/>
      <x:c r="I97" s="137"/>
      <x:c r="J97" s="137"/>
      <x:c r="K97" s="137"/>
      <x:c r="L97" s="137"/>
      <x:c r="M97" s="137"/>
      <x:c r="N97" s="137"/>
      <x:c r="O97" s="137"/>
    </x:row>
    <x:row r="98" ht="23" customHeight="1">
      <x:c r="A98" s="137" t="str">
        <x:f>IF(C98="","","G-"&amp;TEXT(ROW()-5,"000"))</x:f>
      </x:c>
      <x:c r="B98" s="137"/>
      <x:c r="C98" s="137"/>
      <x:c r="D98" s="137"/>
      <x:c r="E98" s="137"/>
      <x:c r="F98" s="137"/>
      <x:c r="G98" s="137"/>
      <x:c r="H98" s="137"/>
      <x:c r="I98" s="137"/>
      <x:c r="J98" s="137"/>
      <x:c r="K98" s="137"/>
      <x:c r="L98" s="137"/>
      <x:c r="M98" s="137"/>
      <x:c r="N98" s="137"/>
      <x:c r="O98" s="137"/>
    </x:row>
    <x:row r="99" ht="23" customHeight="1">
      <x:c r="A99" s="137" t="str">
        <x:f>IF(C99="","","G-"&amp;TEXT(ROW()-5,"000"))</x:f>
      </x:c>
      <x:c r="B99" s="137"/>
      <x:c r="C99" s="137"/>
      <x:c r="D99" s="137"/>
      <x:c r="E99" s="137"/>
      <x:c r="F99" s="137"/>
      <x:c r="G99" s="137"/>
      <x:c r="H99" s="137"/>
      <x:c r="I99" s="137"/>
      <x:c r="J99" s="137"/>
      <x:c r="K99" s="137"/>
      <x:c r="L99" s="137"/>
      <x:c r="M99" s="137"/>
      <x:c r="N99" s="137"/>
      <x:c r="O99" s="137"/>
    </x:row>
    <x:row r="100" ht="23" customHeight="1">
      <x:c r="A100" s="137" t="str">
        <x:f>IF(C100="","","G-"&amp;TEXT(ROW()-5,"000"))</x:f>
      </x:c>
      <x:c r="B100" s="137"/>
      <x:c r="C100" s="137"/>
      <x:c r="D100" s="137"/>
      <x:c r="E100" s="137"/>
      <x:c r="F100" s="137"/>
      <x:c r="G100" s="137"/>
      <x:c r="H100" s="137"/>
      <x:c r="I100" s="137"/>
      <x:c r="J100" s="137"/>
      <x:c r="K100" s="137"/>
      <x:c r="L100" s="137"/>
      <x:c r="M100" s="137"/>
      <x:c r="N100" s="137"/>
      <x:c r="O100" s="137"/>
    </x:row>
    <x:row r="101" ht="23" customHeight="1">
      <x:c r="A101" s="137" t="str">
        <x:f>IF(C101="","","G-"&amp;TEXT(ROW()-5,"000"))</x:f>
      </x:c>
      <x:c r="B101" s="137"/>
      <x:c r="C101" s="137"/>
      <x:c r="D101" s="137"/>
      <x:c r="E101" s="137"/>
      <x:c r="F101" s="137"/>
      <x:c r="G101" s="137"/>
      <x:c r="H101" s="137"/>
      <x:c r="I101" s="137"/>
      <x:c r="J101" s="137"/>
      <x:c r="K101" s="137"/>
      <x:c r="L101" s="137"/>
      <x:c r="M101" s="137"/>
      <x:c r="N101" s="137"/>
      <x:c r="O101" s="137"/>
    </x:row>
    <x:row r="102" ht="23" customHeight="1">
      <x:c r="A102" s="137" t="str">
        <x:f>IF(C102="","","G-"&amp;TEXT(ROW()-5,"000"))</x:f>
      </x:c>
      <x:c r="B102" s="137"/>
      <x:c r="C102" s="137"/>
      <x:c r="D102" s="137"/>
      <x:c r="E102" s="137"/>
      <x:c r="F102" s="137"/>
      <x:c r="G102" s="137"/>
      <x:c r="H102" s="137"/>
      <x:c r="I102" s="137"/>
      <x:c r="J102" s="137"/>
      <x:c r="K102" s="137"/>
      <x:c r="L102" s="137"/>
      <x:c r="M102" s="137"/>
      <x:c r="N102" s="137"/>
      <x:c r="O102" s="137"/>
    </x:row>
    <x:row r="103" ht="23" customHeight="1">
      <x:c r="A103" s="137" t="str">
        <x:f>IF(C103="","","G-"&amp;TEXT(ROW()-5,"000"))</x:f>
      </x:c>
      <x:c r="B103" s="137"/>
      <x:c r="C103" s="137"/>
      <x:c r="D103" s="137"/>
      <x:c r="E103" s="137"/>
      <x:c r="F103" s="137"/>
      <x:c r="G103" s="137"/>
      <x:c r="H103" s="137"/>
      <x:c r="I103" s="137"/>
      <x:c r="J103" s="137"/>
      <x:c r="K103" s="137"/>
      <x:c r="L103" s="137"/>
      <x:c r="M103" s="137"/>
      <x:c r="N103" s="137"/>
      <x:c r="O103" s="137"/>
    </x:row>
    <x:row r="104" ht="23" customHeight="1">
      <x:c r="A104" s="137" t="str">
        <x:f>IF(C104="","","G-"&amp;TEXT(ROW()-5,"000"))</x:f>
      </x:c>
      <x:c r="B104" s="137"/>
      <x:c r="C104" s="137"/>
      <x:c r="D104" s="137"/>
      <x:c r="E104" s="137"/>
      <x:c r="F104" s="137"/>
      <x:c r="G104" s="137"/>
      <x:c r="H104" s="137"/>
      <x:c r="I104" s="137"/>
      <x:c r="J104" s="137"/>
      <x:c r="K104" s="137"/>
      <x:c r="L104" s="137"/>
      <x:c r="M104" s="137"/>
      <x:c r="N104" s="137"/>
      <x:c r="O104" s="137"/>
    </x:row>
    <x:row r="105" ht="23" customHeight="1">
      <x:c r="A105" s="137" t="str">
        <x:f>IF(C105="","","G-"&amp;TEXT(ROW()-5,"000"))</x:f>
      </x:c>
      <x:c r="B105" s="137"/>
      <x:c r="C105" s="137"/>
      <x:c r="D105" s="137"/>
      <x:c r="E105" s="137"/>
      <x:c r="F105" s="137"/>
      <x:c r="G105" s="137"/>
      <x:c r="H105" s="137"/>
      <x:c r="I105" s="137"/>
      <x:c r="J105" s="137"/>
      <x:c r="K105" s="137"/>
      <x:c r="L105" s="137"/>
      <x:c r="M105" s="137"/>
      <x:c r="N105" s="137"/>
      <x:c r="O105" s="137"/>
    </x:row>
    <x:row r="106" ht="23" customHeight="1">
      <x:c r="A106" s="137" t="str">
        <x:f>IF(C106="","","G-"&amp;TEXT(ROW()-5,"000"))</x:f>
      </x:c>
      <x:c r="B106" s="137"/>
      <x:c r="C106" s="137"/>
      <x:c r="D106" s="137"/>
      <x:c r="E106" s="137"/>
      <x:c r="F106" s="137"/>
      <x:c r="G106" s="137"/>
      <x:c r="H106" s="137"/>
      <x:c r="I106" s="137"/>
      <x:c r="J106" s="137"/>
      <x:c r="K106" s="137"/>
      <x:c r="L106" s="137"/>
      <x:c r="M106" s="137"/>
      <x:c r="N106" s="137"/>
      <x:c r="O106" s="137"/>
    </x:row>
    <x:row r="107" ht="23" customHeight="1">
      <x:c r="A107" s="137" t="str">
        <x:f>IF(C107="","","G-"&amp;TEXT(ROW()-5,"000"))</x:f>
      </x:c>
      <x:c r="B107" s="137"/>
      <x:c r="C107" s="137"/>
      <x:c r="D107" s="137"/>
      <x:c r="E107" s="137"/>
      <x:c r="F107" s="137"/>
      <x:c r="G107" s="137"/>
      <x:c r="H107" s="137"/>
      <x:c r="I107" s="137"/>
      <x:c r="J107" s="137"/>
      <x:c r="K107" s="137"/>
      <x:c r="L107" s="137"/>
      <x:c r="M107" s="137"/>
      <x:c r="N107" s="137"/>
      <x:c r="O107" s="137"/>
    </x:row>
    <x:row r="108" ht="23" customHeight="1">
      <x:c r="A108" s="137" t="str">
        <x:f>IF(C108="","","G-"&amp;TEXT(ROW()-5,"000"))</x:f>
      </x:c>
      <x:c r="B108" s="137"/>
      <x:c r="C108" s="137"/>
      <x:c r="D108" s="137"/>
      <x:c r="E108" s="137"/>
      <x:c r="F108" s="137"/>
      <x:c r="G108" s="137"/>
      <x:c r="H108" s="137"/>
      <x:c r="I108" s="137"/>
      <x:c r="J108" s="137"/>
      <x:c r="K108" s="137"/>
      <x:c r="L108" s="137"/>
      <x:c r="M108" s="137"/>
      <x:c r="N108" s="137"/>
      <x:c r="O108" s="137"/>
    </x:row>
    <x:row r="109" ht="23" customHeight="1">
      <x:c r="A109" s="137" t="str">
        <x:f>IF(C109="","","G-"&amp;TEXT(ROW()-5,"000"))</x:f>
      </x:c>
      <x:c r="B109" s="137"/>
      <x:c r="C109" s="137"/>
      <x:c r="D109" s="137"/>
      <x:c r="E109" s="137"/>
      <x:c r="F109" s="137"/>
      <x:c r="G109" s="137"/>
      <x:c r="H109" s="137"/>
      <x:c r="I109" s="137"/>
      <x:c r="J109" s="137"/>
      <x:c r="K109" s="137"/>
      <x:c r="L109" s="137"/>
      <x:c r="M109" s="137"/>
      <x:c r="N109" s="137"/>
      <x:c r="O109" s="137"/>
    </x:row>
    <x:row r="110" ht="23" customHeight="1">
      <x:c r="A110" s="137" t="str">
        <x:f>IF(C110="","","G-"&amp;TEXT(ROW()-5,"000"))</x:f>
      </x:c>
      <x:c r="B110" s="137"/>
      <x:c r="C110" s="137"/>
      <x:c r="D110" s="137"/>
      <x:c r="E110" s="137"/>
      <x:c r="F110" s="137"/>
      <x:c r="G110" s="137"/>
      <x:c r="H110" s="137"/>
      <x:c r="I110" s="137"/>
      <x:c r="J110" s="137"/>
      <x:c r="K110" s="137"/>
      <x:c r="L110" s="137"/>
      <x:c r="M110" s="137"/>
      <x:c r="N110" s="137"/>
      <x:c r="O110" s="137"/>
    </x:row>
    <x:row r="111" ht="23" customHeight="1">
      <x:c r="A111" s="137" t="str">
        <x:f>IF(C111="","","G-"&amp;TEXT(ROW()-5,"000"))</x:f>
      </x:c>
      <x:c r="B111" s="137"/>
      <x:c r="C111" s="137"/>
      <x:c r="D111" s="137"/>
      <x:c r="E111" s="137"/>
      <x:c r="F111" s="137"/>
      <x:c r="G111" s="137"/>
      <x:c r="H111" s="137"/>
      <x:c r="I111" s="137"/>
      <x:c r="J111" s="137"/>
      <x:c r="K111" s="137"/>
      <x:c r="L111" s="137"/>
      <x:c r="M111" s="137"/>
      <x:c r="N111" s="137"/>
      <x:c r="O111" s="137"/>
    </x:row>
    <x:row r="112" ht="23" customHeight="1">
      <x:c r="A112" s="137" t="str">
        <x:f>IF(C112="","","G-"&amp;TEXT(ROW()-5,"000"))</x:f>
      </x:c>
      <x:c r="B112" s="137"/>
      <x:c r="C112" s="137"/>
      <x:c r="D112" s="137"/>
      <x:c r="E112" s="137"/>
      <x:c r="F112" s="137"/>
      <x:c r="G112" s="137"/>
      <x:c r="H112" s="137"/>
      <x:c r="I112" s="137"/>
      <x:c r="J112" s="137"/>
      <x:c r="K112" s="137"/>
      <x:c r="L112" s="137"/>
      <x:c r="M112" s="137"/>
      <x:c r="N112" s="137"/>
      <x:c r="O112" s="137"/>
    </x:row>
    <x:row r="113" ht="23" customHeight="1">
      <x:c r="A113" s="137" t="str">
        <x:f>IF(C113="","","G-"&amp;TEXT(ROW()-5,"000"))</x:f>
      </x:c>
      <x:c r="B113" s="137"/>
      <x:c r="C113" s="137"/>
      <x:c r="D113" s="137"/>
      <x:c r="E113" s="137"/>
      <x:c r="F113" s="137"/>
      <x:c r="G113" s="137"/>
      <x:c r="H113" s="137"/>
      <x:c r="I113" s="137"/>
      <x:c r="J113" s="137"/>
      <x:c r="K113" s="137"/>
      <x:c r="L113" s="137"/>
      <x:c r="M113" s="137"/>
      <x:c r="N113" s="137"/>
      <x:c r="O113" s="137"/>
    </x:row>
    <x:row r="114" ht="23" customHeight="1">
      <x:c r="A114" s="137" t="str">
        <x:f>IF(C114="","","G-"&amp;TEXT(ROW()-5,"000"))</x:f>
      </x:c>
      <x:c r="B114" s="137"/>
      <x:c r="C114" s="137"/>
      <x:c r="D114" s="137"/>
      <x:c r="E114" s="137"/>
      <x:c r="F114" s="137"/>
      <x:c r="G114" s="137"/>
      <x:c r="H114" s="137"/>
      <x:c r="I114" s="137"/>
      <x:c r="J114" s="137"/>
      <x:c r="K114" s="137"/>
      <x:c r="L114" s="137"/>
      <x:c r="M114" s="137"/>
      <x:c r="N114" s="137"/>
      <x:c r="O114" s="137"/>
    </x:row>
    <x:row r="115" ht="23" customHeight="1">
      <x:c r="A115" s="137" t="str">
        <x:f>IF(C115="","","G-"&amp;TEXT(ROW()-5,"000"))</x:f>
      </x:c>
      <x:c r="B115" s="137"/>
      <x:c r="C115" s="137"/>
      <x:c r="D115" s="137"/>
      <x:c r="E115" s="137"/>
      <x:c r="F115" s="137"/>
      <x:c r="G115" s="137"/>
      <x:c r="H115" s="137"/>
      <x:c r="I115" s="137"/>
      <x:c r="J115" s="137"/>
      <x:c r="K115" s="137"/>
      <x:c r="L115" s="137"/>
      <x:c r="M115" s="137"/>
      <x:c r="N115" s="137"/>
      <x:c r="O115" s="137"/>
    </x:row>
    <x:row r="116" ht="23" customHeight="1">
      <x:c r="A116" s="137" t="str">
        <x:f>IF(C116="","","G-"&amp;TEXT(ROW()-5,"000"))</x:f>
      </x:c>
      <x:c r="B116" s="137"/>
      <x:c r="C116" s="137"/>
      <x:c r="D116" s="137"/>
      <x:c r="E116" s="137"/>
      <x:c r="F116" s="137"/>
      <x:c r="G116" s="137"/>
      <x:c r="H116" s="137"/>
      <x:c r="I116" s="137"/>
      <x:c r="J116" s="137"/>
      <x:c r="K116" s="137"/>
      <x:c r="L116" s="137"/>
      <x:c r="M116" s="137"/>
      <x:c r="N116" s="137"/>
      <x:c r="O116" s="137"/>
    </x:row>
    <x:row r="117" ht="23" customHeight="1">
      <x:c r="A117" s="137" t="str">
        <x:f>IF(C117="","","G-"&amp;TEXT(ROW()-5,"000"))</x:f>
      </x:c>
      <x:c r="B117" s="137"/>
      <x:c r="C117" s="137"/>
      <x:c r="D117" s="137"/>
      <x:c r="E117" s="137"/>
      <x:c r="F117" s="137"/>
      <x:c r="G117" s="137"/>
      <x:c r="H117" s="137"/>
      <x:c r="I117" s="137"/>
      <x:c r="J117" s="137"/>
      <x:c r="K117" s="137"/>
      <x:c r="L117" s="137"/>
      <x:c r="M117" s="137"/>
      <x:c r="N117" s="137"/>
      <x:c r="O117" s="137"/>
    </x:row>
    <x:row r="118" ht="23" customHeight="1">
      <x:c r="A118" s="137" t="str">
        <x:f>IF(C118="","","G-"&amp;TEXT(ROW()-5,"000"))</x:f>
      </x:c>
      <x:c r="B118" s="137"/>
      <x:c r="C118" s="137"/>
      <x:c r="D118" s="137"/>
      <x:c r="E118" s="137"/>
      <x:c r="F118" s="137"/>
      <x:c r="G118" s="137"/>
      <x:c r="H118" s="137"/>
      <x:c r="I118" s="137"/>
      <x:c r="J118" s="137"/>
      <x:c r="K118" s="137"/>
      <x:c r="L118" s="137"/>
      <x:c r="M118" s="137"/>
      <x:c r="N118" s="137"/>
      <x:c r="O118" s="137"/>
    </x:row>
    <x:row r="119" ht="23" customHeight="1">
      <x:c r="A119" s="137" t="str">
        <x:f>IF(C119="","","G-"&amp;TEXT(ROW()-5,"000"))</x:f>
      </x:c>
      <x:c r="B119" s="137"/>
      <x:c r="C119" s="137"/>
      <x:c r="D119" s="137"/>
      <x:c r="E119" s="137"/>
      <x:c r="F119" s="137"/>
      <x:c r="G119" s="137"/>
      <x:c r="H119" s="137"/>
      <x:c r="I119" s="137"/>
      <x:c r="J119" s="137"/>
      <x:c r="K119" s="137"/>
      <x:c r="L119" s="137"/>
      <x:c r="M119" s="137"/>
      <x:c r="N119" s="137"/>
      <x:c r="O119" s="137"/>
    </x:row>
    <x:row r="120" ht="23" customHeight="1">
      <x:c r="A120" s="137" t="str">
        <x:f>IF(C120="","","G-"&amp;TEXT(ROW()-5,"000"))</x:f>
      </x:c>
      <x:c r="B120" s="137"/>
      <x:c r="C120" s="137"/>
      <x:c r="D120" s="137"/>
      <x:c r="E120" s="137"/>
      <x:c r="F120" s="137"/>
      <x:c r="G120" s="137"/>
      <x:c r="H120" s="137"/>
      <x:c r="I120" s="137"/>
      <x:c r="J120" s="137"/>
      <x:c r="K120" s="137"/>
      <x:c r="L120" s="137"/>
      <x:c r="M120" s="137"/>
      <x:c r="N120" s="137"/>
      <x:c r="O120" s="137"/>
    </x:row>
    <x:row r="121" ht="23" customHeight="1">
      <x:c r="A121" s="137" t="str">
        <x:f>IF(C121="","","G-"&amp;TEXT(ROW()-5,"000"))</x:f>
      </x:c>
      <x:c r="B121" s="137"/>
      <x:c r="C121" s="137"/>
      <x:c r="D121" s="137"/>
      <x:c r="E121" s="137"/>
      <x:c r="F121" s="137"/>
      <x:c r="G121" s="137"/>
      <x:c r="H121" s="137"/>
      <x:c r="I121" s="137"/>
      <x:c r="J121" s="137"/>
      <x:c r="K121" s="137"/>
      <x:c r="L121" s="137"/>
      <x:c r="M121" s="137"/>
      <x:c r="N121" s="137"/>
      <x:c r="O121" s="137"/>
    </x:row>
    <x:row r="122" ht="23" customHeight="1">
      <x:c r="A122" s="137" t="str">
        <x:f>IF(C122="","","G-"&amp;TEXT(ROW()-5,"000"))</x:f>
      </x:c>
      <x:c r="B122" s="137"/>
      <x:c r="C122" s="137"/>
      <x:c r="D122" s="137"/>
      <x:c r="E122" s="137"/>
      <x:c r="F122" s="137"/>
      <x:c r="G122" s="137"/>
      <x:c r="H122" s="137"/>
      <x:c r="I122" s="137"/>
      <x:c r="J122" s="137"/>
      <x:c r="K122" s="137"/>
      <x:c r="L122" s="137"/>
      <x:c r="M122" s="137"/>
      <x:c r="N122" s="137"/>
      <x:c r="O122" s="137"/>
    </x:row>
    <x:row r="123" ht="23" customHeight="1">
      <x:c r="A123" s="137" t="str">
        <x:f>IF(C123="","","G-"&amp;TEXT(ROW()-5,"000"))</x:f>
      </x:c>
      <x:c r="B123" s="137"/>
      <x:c r="C123" s="137"/>
      <x:c r="D123" s="137"/>
      <x:c r="E123" s="137"/>
      <x:c r="F123" s="137"/>
      <x:c r="G123" s="137"/>
      <x:c r="H123" s="137"/>
      <x:c r="I123" s="137"/>
      <x:c r="J123" s="137"/>
      <x:c r="K123" s="137"/>
      <x:c r="L123" s="137"/>
      <x:c r="M123" s="137"/>
      <x:c r="N123" s="137"/>
      <x:c r="O123" s="137"/>
    </x:row>
    <x:row r="124" ht="23" customHeight="1">
      <x:c r="A124" s="137" t="str">
        <x:f>IF(C124="","","G-"&amp;TEXT(ROW()-5,"000"))</x:f>
      </x:c>
      <x:c r="B124" s="137"/>
      <x:c r="C124" s="137"/>
      <x:c r="D124" s="137"/>
      <x:c r="E124" s="137"/>
      <x:c r="F124" s="137"/>
      <x:c r="G124" s="137"/>
      <x:c r="H124" s="137"/>
      <x:c r="I124" s="137"/>
      <x:c r="J124" s="137"/>
      <x:c r="K124" s="137"/>
      <x:c r="L124" s="137"/>
      <x:c r="M124" s="137"/>
      <x:c r="N124" s="137"/>
      <x:c r="O124" s="137"/>
    </x:row>
    <x:row r="125" ht="23" customHeight="1">
      <x:c r="A125" s="137" t="str">
        <x:f>IF(C125="","","G-"&amp;TEXT(ROW()-5,"000"))</x:f>
      </x:c>
      <x:c r="B125" s="137"/>
      <x:c r="C125" s="137"/>
      <x:c r="D125" s="137"/>
      <x:c r="E125" s="137"/>
      <x:c r="F125" s="137"/>
      <x:c r="G125" s="137"/>
      <x:c r="H125" s="137"/>
      <x:c r="I125" s="137"/>
      <x:c r="J125" s="137"/>
      <x:c r="K125" s="137"/>
      <x:c r="L125" s="137"/>
      <x:c r="M125" s="137"/>
      <x:c r="N125" s="137"/>
      <x:c r="O125" s="137"/>
    </x:row>
    <x:row r="126" ht="23" customHeight="1">
      <x:c r="A126" s="137" t="str">
        <x:f>IF(C126="","","G-"&amp;TEXT(ROW()-5,"000"))</x:f>
      </x:c>
      <x:c r="B126" s="137"/>
      <x:c r="C126" s="137"/>
      <x:c r="D126" s="137"/>
      <x:c r="E126" s="137"/>
      <x:c r="F126" s="137"/>
      <x:c r="G126" s="137"/>
      <x:c r="H126" s="137"/>
      <x:c r="I126" s="137"/>
      <x:c r="J126" s="137"/>
      <x:c r="K126" s="137"/>
      <x:c r="L126" s="137"/>
      <x:c r="M126" s="137"/>
      <x:c r="N126" s="137"/>
      <x:c r="O126" s="137"/>
    </x:row>
    <x:row r="127" ht="23" customHeight="1">
      <x:c r="A127" s="137" t="str">
        <x:f>IF(C127="","","G-"&amp;TEXT(ROW()-5,"000"))</x:f>
      </x:c>
      <x:c r="B127" s="137"/>
      <x:c r="C127" s="137"/>
      <x:c r="D127" s="137"/>
      <x:c r="E127" s="137"/>
      <x:c r="F127" s="137"/>
      <x:c r="G127" s="137"/>
      <x:c r="H127" s="137"/>
      <x:c r="I127" s="137"/>
      <x:c r="J127" s="137"/>
      <x:c r="K127" s="137"/>
      <x:c r="L127" s="137"/>
      <x:c r="M127" s="137"/>
      <x:c r="N127" s="137"/>
      <x:c r="O127" s="137"/>
    </x:row>
    <x:row r="128" ht="23" customHeight="1">
      <x:c r="A128" s="137" t="str">
        <x:f>IF(C128="","","G-"&amp;TEXT(ROW()-5,"000"))</x:f>
      </x:c>
      <x:c r="B128" s="137"/>
      <x:c r="C128" s="137"/>
      <x:c r="D128" s="137"/>
      <x:c r="E128" s="137"/>
      <x:c r="F128" s="137"/>
      <x:c r="G128" s="137"/>
      <x:c r="H128" s="137"/>
      <x:c r="I128" s="137"/>
      <x:c r="J128" s="137"/>
      <x:c r="K128" s="137"/>
      <x:c r="L128" s="137"/>
      <x:c r="M128" s="137"/>
      <x:c r="N128" s="137"/>
      <x:c r="O128" s="137"/>
    </x:row>
    <x:row r="129" ht="23" customHeight="1">
      <x:c r="A129" s="137" t="str">
        <x:f>IF(C129="","","G-"&amp;TEXT(ROW()-5,"000"))</x:f>
      </x:c>
      <x:c r="B129" s="137"/>
      <x:c r="C129" s="137"/>
      <x:c r="D129" s="137"/>
      <x:c r="E129" s="137"/>
      <x:c r="F129" s="137"/>
      <x:c r="G129" s="137"/>
      <x:c r="H129" s="137"/>
      <x:c r="I129" s="137"/>
      <x:c r="J129" s="137"/>
      <x:c r="K129" s="137"/>
      <x:c r="L129" s="137"/>
      <x:c r="M129" s="137"/>
      <x:c r="N129" s="137"/>
      <x:c r="O129" s="137"/>
    </x:row>
    <x:row r="130" ht="23" customHeight="1">
      <x:c r="A130" s="137" t="str">
        <x:f>IF(C130="","","G-"&amp;TEXT(ROW()-5,"000"))</x:f>
      </x:c>
      <x:c r="B130" s="137"/>
      <x:c r="C130" s="137"/>
      <x:c r="D130" s="137"/>
      <x:c r="E130" s="137"/>
      <x:c r="F130" s="137"/>
      <x:c r="G130" s="137"/>
      <x:c r="H130" s="137"/>
      <x:c r="I130" s="137"/>
      <x:c r="J130" s="137"/>
      <x:c r="K130" s="137"/>
      <x:c r="L130" s="137"/>
      <x:c r="M130" s="137"/>
      <x:c r="N130" s="137"/>
      <x:c r="O130" s="137"/>
    </x:row>
    <x:row r="131" ht="23" customHeight="1">
      <x:c r="A131" s="137" t="str">
        <x:f>IF(C131="","","G-"&amp;TEXT(ROW()-5,"000"))</x:f>
      </x:c>
      <x:c r="B131" s="137"/>
      <x:c r="C131" s="137"/>
      <x:c r="D131" s="137"/>
      <x:c r="E131" s="137"/>
      <x:c r="F131" s="137"/>
      <x:c r="G131" s="137"/>
      <x:c r="H131" s="137"/>
      <x:c r="I131" s="137"/>
      <x:c r="J131" s="137"/>
      <x:c r="K131" s="137"/>
      <x:c r="L131" s="137"/>
      <x:c r="M131" s="137"/>
      <x:c r="N131" s="137"/>
      <x:c r="O131" s="137"/>
    </x:row>
    <x:row r="132" ht="23" customHeight="1">
      <x:c r="A132" s="137" t="str">
        <x:f>IF(C132="","","G-"&amp;TEXT(ROW()-5,"000"))</x:f>
      </x:c>
      <x:c r="B132" s="137"/>
      <x:c r="C132" s="137"/>
      <x:c r="D132" s="137"/>
      <x:c r="E132" s="137"/>
      <x:c r="F132" s="137"/>
      <x:c r="G132" s="137"/>
      <x:c r="H132" s="137"/>
      <x:c r="I132" s="137"/>
      <x:c r="J132" s="137"/>
      <x:c r="K132" s="137"/>
      <x:c r="L132" s="137"/>
      <x:c r="M132" s="137"/>
      <x:c r="N132" s="137"/>
      <x:c r="O132" s="137"/>
    </x:row>
    <x:row r="133" ht="23" customHeight="1">
      <x:c r="A133" s="137" t="str">
        <x:f>IF(C133="","","G-"&amp;TEXT(ROW()-5,"000"))</x:f>
      </x:c>
      <x:c r="B133" s="137"/>
      <x:c r="C133" s="137"/>
      <x:c r="D133" s="137"/>
      <x:c r="E133" s="137"/>
      <x:c r="F133" s="137"/>
      <x:c r="G133" s="137"/>
      <x:c r="H133" s="137"/>
      <x:c r="I133" s="137"/>
      <x:c r="J133" s="137"/>
      <x:c r="K133" s="137"/>
      <x:c r="L133" s="137"/>
      <x:c r="M133" s="137"/>
      <x:c r="N133" s="137"/>
      <x:c r="O133" s="137"/>
    </x:row>
    <x:row r="134" ht="23" customHeight="1">
      <x:c r="A134" s="137" t="str">
        <x:f>IF(C134="","","G-"&amp;TEXT(ROW()-5,"000"))</x:f>
      </x:c>
      <x:c r="B134" s="137"/>
      <x:c r="C134" s="137"/>
      <x:c r="D134" s="137"/>
      <x:c r="E134" s="137"/>
      <x:c r="F134" s="137"/>
      <x:c r="G134" s="137"/>
      <x:c r="H134" s="137"/>
      <x:c r="I134" s="137"/>
      <x:c r="J134" s="137"/>
      <x:c r="K134" s="137"/>
      <x:c r="L134" s="137"/>
      <x:c r="M134" s="137"/>
      <x:c r="N134" s="137"/>
      <x:c r="O134" s="137"/>
    </x:row>
    <x:row r="135" ht="23" customHeight="1">
      <x:c r="A135" s="137" t="str">
        <x:f>IF(C135="","","G-"&amp;TEXT(ROW()-5,"000"))</x:f>
      </x:c>
      <x:c r="B135" s="137"/>
      <x:c r="C135" s="137"/>
      <x:c r="D135" s="137"/>
      <x:c r="E135" s="137"/>
      <x:c r="F135" s="137"/>
      <x:c r="G135" s="137"/>
      <x:c r="H135" s="137"/>
      <x:c r="I135" s="137"/>
      <x:c r="J135" s="137"/>
      <x:c r="K135" s="137"/>
      <x:c r="L135" s="137"/>
      <x:c r="M135" s="137"/>
      <x:c r="N135" s="137"/>
      <x:c r="O135" s="137"/>
    </x:row>
    <x:row r="136" ht="23" customHeight="1">
      <x:c r="A136" s="137" t="str">
        <x:f>IF(C136="","","G-"&amp;TEXT(ROW()-5,"000"))</x:f>
      </x:c>
      <x:c r="B136" s="137"/>
      <x:c r="C136" s="137"/>
      <x:c r="D136" s="137"/>
      <x:c r="E136" s="137"/>
      <x:c r="F136" s="137"/>
      <x:c r="G136" s="137"/>
      <x:c r="H136" s="137"/>
      <x:c r="I136" s="137"/>
      <x:c r="J136" s="137"/>
      <x:c r="K136" s="137"/>
      <x:c r="L136" s="137"/>
      <x:c r="M136" s="137"/>
      <x:c r="N136" s="137"/>
      <x:c r="O136" s="137"/>
    </x:row>
    <x:row r="137" ht="23" customHeight="1">
      <x:c r="A137" s="137" t="str">
        <x:f>IF(C137="","","G-"&amp;TEXT(ROW()-5,"000"))</x:f>
      </x:c>
      <x:c r="B137" s="137"/>
      <x:c r="C137" s="137"/>
      <x:c r="D137" s="137"/>
      <x:c r="E137" s="137"/>
      <x:c r="F137" s="137"/>
      <x:c r="G137" s="137"/>
      <x:c r="H137" s="137"/>
      <x:c r="I137" s="137"/>
      <x:c r="J137" s="137"/>
      <x:c r="K137" s="137"/>
      <x:c r="L137" s="137"/>
      <x:c r="M137" s="137"/>
      <x:c r="N137" s="137"/>
      <x:c r="O137" s="137"/>
    </x:row>
    <x:row r="138" ht="23" customHeight="1">
      <x:c r="A138" s="137" t="str">
        <x:f>IF(C138="","","G-"&amp;TEXT(ROW()-5,"000"))</x:f>
      </x:c>
      <x:c r="B138" s="137"/>
      <x:c r="C138" s="137"/>
      <x:c r="D138" s="137"/>
      <x:c r="E138" s="137"/>
      <x:c r="F138" s="137"/>
      <x:c r="G138" s="137"/>
      <x:c r="H138" s="137"/>
      <x:c r="I138" s="137"/>
      <x:c r="J138" s="137"/>
      <x:c r="K138" s="137"/>
      <x:c r="L138" s="137"/>
      <x:c r="M138" s="137"/>
      <x:c r="N138" s="137"/>
      <x:c r="O138" s="137"/>
    </x:row>
    <x:row r="139" ht="23" customHeight="1">
      <x:c r="A139" s="137" t="str">
        <x:f>IF(C139="","","G-"&amp;TEXT(ROW()-5,"000"))</x:f>
      </x:c>
      <x:c r="B139" s="137"/>
      <x:c r="C139" s="137"/>
      <x:c r="D139" s="137"/>
      <x:c r="E139" s="137"/>
      <x:c r="F139" s="137"/>
      <x:c r="G139" s="137"/>
      <x:c r="H139" s="137"/>
      <x:c r="I139" s="137"/>
      <x:c r="J139" s="137"/>
      <x:c r="K139" s="137"/>
      <x:c r="L139" s="137"/>
      <x:c r="M139" s="137"/>
      <x:c r="N139" s="137"/>
      <x:c r="O139" s="137"/>
    </x:row>
    <x:row r="140" ht="23" customHeight="1">
      <x:c r="A140" s="137" t="str">
        <x:f>IF(C140="","","G-"&amp;TEXT(ROW()-5,"000"))</x:f>
      </x:c>
      <x:c r="B140" s="137"/>
      <x:c r="C140" s="137"/>
      <x:c r="D140" s="137"/>
      <x:c r="E140" s="137"/>
      <x:c r="F140" s="137"/>
      <x:c r="G140" s="137"/>
      <x:c r="H140" s="137"/>
      <x:c r="I140" s="137"/>
      <x:c r="J140" s="137"/>
      <x:c r="K140" s="137"/>
      <x:c r="L140" s="137"/>
      <x:c r="M140" s="137"/>
      <x:c r="N140" s="137"/>
      <x:c r="O140" s="137"/>
    </x:row>
    <x:row r="141" ht="23" customHeight="1">
      <x:c r="A141" s="137" t="str">
        <x:f>IF(C141="","","G-"&amp;TEXT(ROW()-5,"000"))</x:f>
      </x:c>
      <x:c r="B141" s="137"/>
      <x:c r="C141" s="137"/>
      <x:c r="D141" s="137"/>
      <x:c r="E141" s="137"/>
      <x:c r="F141" s="137"/>
      <x:c r="G141" s="137"/>
      <x:c r="H141" s="137"/>
      <x:c r="I141" s="137"/>
      <x:c r="J141" s="137"/>
      <x:c r="K141" s="137"/>
      <x:c r="L141" s="137"/>
      <x:c r="M141" s="137"/>
      <x:c r="N141" s="137"/>
      <x:c r="O141" s="137"/>
    </x:row>
    <x:row r="142" ht="23" customHeight="1">
      <x:c r="A142" s="137" t="str">
        <x:f>IF(C142="","","G-"&amp;TEXT(ROW()-5,"000"))</x:f>
      </x:c>
      <x:c r="B142" s="137"/>
      <x:c r="C142" s="137"/>
      <x:c r="D142" s="137"/>
      <x:c r="E142" s="137"/>
      <x:c r="F142" s="137"/>
      <x:c r="G142" s="137"/>
      <x:c r="H142" s="137"/>
      <x:c r="I142" s="137"/>
      <x:c r="J142" s="137"/>
      <x:c r="K142" s="137"/>
      <x:c r="L142" s="137"/>
      <x:c r="M142" s="137"/>
      <x:c r="N142" s="137"/>
      <x:c r="O142" s="137"/>
    </x:row>
    <x:row r="143" ht="23" customHeight="1">
      <x:c r="A143" s="137" t="str">
        <x:f>IF(C143="","","G-"&amp;TEXT(ROW()-5,"000"))</x:f>
      </x:c>
      <x:c r="B143" s="137"/>
      <x:c r="C143" s="137"/>
      <x:c r="D143" s="137"/>
      <x:c r="E143" s="137"/>
      <x:c r="F143" s="137"/>
      <x:c r="G143" s="137"/>
      <x:c r="H143" s="137"/>
      <x:c r="I143" s="137"/>
      <x:c r="J143" s="137"/>
      <x:c r="K143" s="137"/>
      <x:c r="L143" s="137"/>
      <x:c r="M143" s="137"/>
      <x:c r="N143" s="137"/>
      <x:c r="O143" s="137"/>
    </x:row>
    <x:row r="144" ht="23" customHeight="1">
      <x:c r="A144" s="137" t="str">
        <x:f>IF(C144="","","G-"&amp;TEXT(ROW()-5,"000"))</x:f>
      </x:c>
      <x:c r="B144" s="137"/>
      <x:c r="C144" s="137"/>
      <x:c r="D144" s="137"/>
      <x:c r="E144" s="137"/>
      <x:c r="F144" s="137"/>
      <x:c r="G144" s="137"/>
      <x:c r="H144" s="137"/>
      <x:c r="I144" s="137"/>
      <x:c r="J144" s="137"/>
      <x:c r="K144" s="137"/>
      <x:c r="L144" s="137"/>
      <x:c r="M144" s="137"/>
      <x:c r="N144" s="137"/>
      <x:c r="O144" s="137"/>
    </x:row>
    <x:row r="145" ht="23" customHeight="1">
      <x:c r="A145" s="137" t="str">
        <x:f>IF(C145="","","G-"&amp;TEXT(ROW()-5,"000"))</x:f>
      </x:c>
      <x:c r="B145" s="137"/>
      <x:c r="C145" s="137"/>
      <x:c r="D145" s="137"/>
      <x:c r="E145" s="137"/>
      <x:c r="F145" s="137"/>
      <x:c r="G145" s="137"/>
      <x:c r="H145" s="137"/>
      <x:c r="I145" s="137"/>
      <x:c r="J145" s="137"/>
      <x:c r="K145" s="137"/>
      <x:c r="L145" s="137"/>
      <x:c r="M145" s="137"/>
      <x:c r="N145" s="137"/>
      <x:c r="O145" s="137"/>
    </x:row>
    <x:row r="146" ht="23" customHeight="1">
      <x:c r="A146" s="137" t="str">
        <x:f>IF(C146="","","G-"&amp;TEXT(ROW()-5,"000"))</x:f>
      </x:c>
      <x:c r="B146" s="137"/>
      <x:c r="C146" s="137"/>
      <x:c r="D146" s="137"/>
      <x:c r="E146" s="137"/>
      <x:c r="F146" s="137"/>
      <x:c r="G146" s="137"/>
      <x:c r="H146" s="137"/>
      <x:c r="I146" s="137"/>
      <x:c r="J146" s="137"/>
      <x:c r="K146" s="137"/>
      <x:c r="L146" s="137"/>
      <x:c r="M146" s="137"/>
      <x:c r="N146" s="137"/>
      <x:c r="O146" s="137"/>
    </x:row>
    <x:row r="147" ht="23" customHeight="1">
      <x:c r="A147" s="137" t="str">
        <x:f>IF(C147="","","G-"&amp;TEXT(ROW()-5,"000"))</x:f>
      </x:c>
      <x:c r="B147" s="137"/>
      <x:c r="C147" s="137"/>
      <x:c r="D147" s="137"/>
      <x:c r="E147" s="137"/>
      <x:c r="F147" s="137"/>
      <x:c r="G147" s="137"/>
      <x:c r="H147" s="137"/>
      <x:c r="I147" s="137"/>
      <x:c r="J147" s="137"/>
      <x:c r="K147" s="137"/>
      <x:c r="L147" s="137"/>
      <x:c r="M147" s="137"/>
      <x:c r="N147" s="137"/>
      <x:c r="O147" s="137"/>
    </x:row>
    <x:row r="148" ht="23" customHeight="1">
      <x:c r="A148" s="137" t="str">
        <x:f>IF(C148="","","G-"&amp;TEXT(ROW()-5,"000"))</x:f>
      </x:c>
      <x:c r="B148" s="137"/>
      <x:c r="C148" s="137"/>
      <x:c r="D148" s="137"/>
      <x:c r="E148" s="137"/>
      <x:c r="F148" s="137"/>
      <x:c r="G148" s="137"/>
      <x:c r="H148" s="137"/>
      <x:c r="I148" s="137"/>
      <x:c r="J148" s="137"/>
      <x:c r="K148" s="137"/>
      <x:c r="L148" s="137"/>
      <x:c r="M148" s="137"/>
      <x:c r="N148" s="137"/>
      <x:c r="O148" s="137"/>
    </x:row>
    <x:row r="149" ht="23" customHeight="1">
      <x:c r="A149" s="137" t="str">
        <x:f>IF(C149="","","G-"&amp;TEXT(ROW()-5,"000"))</x:f>
      </x:c>
      <x:c r="B149" s="137"/>
      <x:c r="C149" s="137"/>
      <x:c r="D149" s="137"/>
      <x:c r="E149" s="137"/>
      <x:c r="F149" s="137"/>
      <x:c r="G149" s="137"/>
      <x:c r="H149" s="137"/>
      <x:c r="I149" s="137"/>
      <x:c r="J149" s="137"/>
      <x:c r="K149" s="137"/>
      <x:c r="L149" s="137"/>
      <x:c r="M149" s="137"/>
      <x:c r="N149" s="137"/>
      <x:c r="O149" s="137"/>
    </x:row>
    <x:row r="150" ht="23" customHeight="1">
      <x:c r="A150" s="137" t="str">
        <x:f>IF(C150="","","G-"&amp;TEXT(ROW()-5,"000"))</x:f>
      </x:c>
      <x:c r="B150" s="137"/>
      <x:c r="C150" s="137"/>
      <x:c r="D150" s="137"/>
      <x:c r="E150" s="137"/>
      <x:c r="F150" s="137"/>
      <x:c r="G150" s="137"/>
      <x:c r="H150" s="137"/>
      <x:c r="I150" s="137"/>
      <x:c r="J150" s="137"/>
      <x:c r="K150" s="137"/>
      <x:c r="L150" s="137"/>
      <x:c r="M150" s="137"/>
      <x:c r="N150" s="137"/>
      <x:c r="O150" s="137"/>
    </x:row>
    <x:row r="151" ht="23" customHeight="1">
      <x:c r="A151" s="137" t="str">
        <x:f>IF(C151="","","G-"&amp;TEXT(ROW()-5,"000"))</x:f>
      </x:c>
      <x:c r="B151" s="137"/>
      <x:c r="C151" s="137"/>
      <x:c r="D151" s="137"/>
      <x:c r="E151" s="137"/>
      <x:c r="F151" s="137"/>
      <x:c r="G151" s="137"/>
      <x:c r="H151" s="137"/>
      <x:c r="I151" s="137"/>
      <x:c r="J151" s="137"/>
      <x:c r="K151" s="137"/>
      <x:c r="L151" s="137"/>
      <x:c r="M151" s="137"/>
      <x:c r="N151" s="137"/>
      <x:c r="O151" s="137"/>
    </x:row>
    <x:row r="152" ht="23" customHeight="1">
      <x:c r="A152" s="137" t="str">
        <x:f>IF(C152="","","G-"&amp;TEXT(ROW()-5,"000"))</x:f>
      </x:c>
      <x:c r="B152" s="137"/>
      <x:c r="C152" s="137"/>
      <x:c r="D152" s="137"/>
      <x:c r="E152" s="137"/>
      <x:c r="F152" s="137"/>
      <x:c r="G152" s="137"/>
      <x:c r="H152" s="137"/>
      <x:c r="I152" s="137"/>
      <x:c r="J152" s="137"/>
      <x:c r="K152" s="137"/>
      <x:c r="L152" s="137"/>
      <x:c r="M152" s="137"/>
      <x:c r="N152" s="137"/>
      <x:c r="O152" s="137"/>
    </x:row>
    <x:row r="153" ht="23" customHeight="1">
      <x:c r="A153" s="137" t="str">
        <x:f>IF(C153="","","G-"&amp;TEXT(ROW()-5,"000"))</x:f>
      </x:c>
      <x:c r="B153" s="137"/>
      <x:c r="C153" s="137"/>
      <x:c r="D153" s="137"/>
      <x:c r="E153" s="137"/>
      <x:c r="F153" s="137"/>
      <x:c r="G153" s="137"/>
      <x:c r="H153" s="137"/>
      <x:c r="I153" s="137"/>
      <x:c r="J153" s="137"/>
      <x:c r="K153" s="137"/>
      <x:c r="L153" s="137"/>
      <x:c r="M153" s="137"/>
      <x:c r="N153" s="137"/>
      <x:c r="O153" s="137"/>
    </x:row>
    <x:row r="154" ht="23" customHeight="1">
      <x:c r="A154" s="137" t="str">
        <x:f>IF(C154="","","G-"&amp;TEXT(ROW()-5,"000"))</x:f>
      </x:c>
      <x:c r="B154" s="137"/>
      <x:c r="C154" s="137"/>
      <x:c r="D154" s="137"/>
      <x:c r="E154" s="137"/>
      <x:c r="F154" s="137"/>
      <x:c r="G154" s="137"/>
      <x:c r="H154" s="137"/>
      <x:c r="I154" s="137"/>
      <x:c r="J154" s="137"/>
      <x:c r="K154" s="137"/>
      <x:c r="L154" s="137"/>
      <x:c r="M154" s="137"/>
      <x:c r="N154" s="137"/>
      <x:c r="O154" s="137"/>
    </x:row>
    <x:row r="155" ht="23" customHeight="1">
      <x:c r="A155" s="137" t="str">
        <x:f>IF(C155="","","G-"&amp;TEXT(ROW()-5,"000"))</x:f>
      </x:c>
      <x:c r="B155" s="137"/>
      <x:c r="C155" s="137"/>
      <x:c r="D155" s="137"/>
      <x:c r="E155" s="137"/>
      <x:c r="F155" s="137"/>
      <x:c r="G155" s="137"/>
      <x:c r="H155" s="137"/>
      <x:c r="I155" s="137"/>
      <x:c r="J155" s="137"/>
      <x:c r="K155" s="137"/>
      <x:c r="L155" s="137"/>
      <x:c r="M155" s="137"/>
      <x:c r="N155" s="137"/>
      <x:c r="O155" s="137"/>
    </x:row>
    <x:row r="156" ht="23" customHeight="1">
      <x:c r="A156" s="137" t="str">
        <x:f>IF(C156="","","G-"&amp;TEXT(ROW()-5,"000"))</x:f>
      </x:c>
      <x:c r="B156" s="137"/>
      <x:c r="C156" s="137"/>
      <x:c r="D156" s="137"/>
      <x:c r="E156" s="137"/>
      <x:c r="F156" s="137"/>
      <x:c r="G156" s="137"/>
      <x:c r="H156" s="137"/>
      <x:c r="I156" s="137"/>
      <x:c r="J156" s="137"/>
      <x:c r="K156" s="137"/>
      <x:c r="L156" s="137"/>
      <x:c r="M156" s="137"/>
      <x:c r="N156" s="137"/>
      <x:c r="O156" s="137"/>
    </x:row>
    <x:row r="157" ht="23" customHeight="1">
      <x:c r="A157" s="137" t="str">
        <x:f>IF(C157="","","G-"&amp;TEXT(ROW()-5,"000"))</x:f>
      </x:c>
      <x:c r="B157" s="137"/>
      <x:c r="C157" s="137"/>
      <x:c r="D157" s="137"/>
      <x:c r="E157" s="137"/>
      <x:c r="F157" s="137"/>
      <x:c r="G157" s="137"/>
      <x:c r="H157" s="137"/>
      <x:c r="I157" s="137"/>
      <x:c r="J157" s="137"/>
      <x:c r="K157" s="137"/>
      <x:c r="L157" s="137"/>
      <x:c r="M157" s="137"/>
      <x:c r="N157" s="137"/>
      <x:c r="O157" s="137"/>
    </x:row>
    <x:row r="158" ht="23" customHeight="1">
      <x:c r="A158" s="137" t="str">
        <x:f>IF(C158="","","G-"&amp;TEXT(ROW()-5,"000"))</x:f>
      </x:c>
      <x:c r="B158" s="137"/>
      <x:c r="C158" s="137"/>
      <x:c r="D158" s="137"/>
      <x:c r="E158" s="137"/>
      <x:c r="F158" s="137"/>
      <x:c r="G158" s="137"/>
      <x:c r="H158" s="137"/>
      <x:c r="I158" s="137"/>
      <x:c r="J158" s="137"/>
      <x:c r="K158" s="137"/>
      <x:c r="L158" s="137"/>
      <x:c r="M158" s="137"/>
      <x:c r="N158" s="137"/>
      <x:c r="O158" s="137"/>
    </x:row>
    <x:row r="159" ht="23" customHeight="1">
      <x:c r="A159" s="137" t="str">
        <x:f>IF(C159="","","G-"&amp;TEXT(ROW()-5,"000"))</x:f>
      </x:c>
      <x:c r="B159" s="137"/>
      <x:c r="C159" s="137"/>
      <x:c r="D159" s="137"/>
      <x:c r="E159" s="137"/>
      <x:c r="F159" s="137"/>
      <x:c r="G159" s="137"/>
      <x:c r="H159" s="137"/>
      <x:c r="I159" s="137"/>
      <x:c r="J159" s="137"/>
      <x:c r="K159" s="137"/>
      <x:c r="L159" s="137"/>
      <x:c r="M159" s="137"/>
      <x:c r="N159" s="137"/>
      <x:c r="O159" s="137"/>
    </x:row>
    <x:row r="160" ht="23" customHeight="1">
      <x:c r="A160" s="137" t="str">
        <x:f>IF(C160="","","G-"&amp;TEXT(ROW()-5,"000"))</x:f>
      </x:c>
      <x:c r="B160" s="137"/>
      <x:c r="C160" s="137"/>
      <x:c r="D160" s="137"/>
      <x:c r="E160" s="137"/>
      <x:c r="F160" s="137"/>
      <x:c r="G160" s="137"/>
      <x:c r="H160" s="137"/>
      <x:c r="I160" s="137"/>
      <x:c r="J160" s="137"/>
      <x:c r="K160" s="137"/>
      <x:c r="L160" s="137"/>
      <x:c r="M160" s="137"/>
      <x:c r="N160" s="137"/>
      <x:c r="O160" s="137"/>
    </x:row>
    <x:row r="161" ht="23" customHeight="1">
      <x:c r="A161" s="137" t="str">
        <x:f>IF(C161="","","G-"&amp;TEXT(ROW()-5,"000"))</x:f>
      </x:c>
      <x:c r="B161" s="137"/>
      <x:c r="C161" s="137"/>
      <x:c r="D161" s="137"/>
      <x:c r="E161" s="137"/>
      <x:c r="F161" s="137"/>
      <x:c r="G161" s="137"/>
      <x:c r="H161" s="137"/>
      <x:c r="I161" s="137"/>
      <x:c r="J161" s="137"/>
      <x:c r="K161" s="137"/>
      <x:c r="L161" s="137"/>
      <x:c r="M161" s="137"/>
      <x:c r="N161" s="137"/>
      <x:c r="O161" s="137"/>
    </x:row>
    <x:row r="162" ht="23" customHeight="1">
      <x:c r="A162" s="137" t="str">
        <x:f>IF(C162="","","G-"&amp;TEXT(ROW()-5,"000"))</x:f>
      </x:c>
      <x:c r="B162" s="137"/>
      <x:c r="C162" s="137"/>
      <x:c r="D162" s="137"/>
      <x:c r="E162" s="137"/>
      <x:c r="F162" s="137"/>
      <x:c r="G162" s="137"/>
      <x:c r="H162" s="137"/>
      <x:c r="I162" s="137"/>
      <x:c r="J162" s="137"/>
      <x:c r="K162" s="137"/>
      <x:c r="L162" s="137"/>
      <x:c r="M162" s="137"/>
      <x:c r="N162" s="137"/>
      <x:c r="O162" s="137"/>
    </x:row>
    <x:row r="163" ht="23" customHeight="1">
      <x:c r="A163" s="137" t="str">
        <x:f>IF(C163="","","G-"&amp;TEXT(ROW()-5,"000"))</x:f>
      </x:c>
      <x:c r="B163" s="137"/>
      <x:c r="C163" s="137"/>
      <x:c r="D163" s="137"/>
      <x:c r="E163" s="137"/>
      <x:c r="F163" s="137"/>
      <x:c r="G163" s="137"/>
      <x:c r="H163" s="137"/>
      <x:c r="I163" s="137"/>
      <x:c r="J163" s="137"/>
      <x:c r="K163" s="137"/>
      <x:c r="L163" s="137"/>
      <x:c r="M163" s="137"/>
      <x:c r="N163" s="137"/>
      <x:c r="O163" s="137"/>
    </x:row>
    <x:row r="164" ht="23" customHeight="1">
      <x:c r="A164" s="137" t="str">
        <x:f>IF(C164="","","G-"&amp;TEXT(ROW()-5,"000"))</x:f>
      </x:c>
      <x:c r="B164" s="137"/>
      <x:c r="C164" s="137"/>
      <x:c r="D164" s="137"/>
      <x:c r="E164" s="137"/>
      <x:c r="F164" s="137"/>
      <x:c r="G164" s="137"/>
      <x:c r="H164" s="137"/>
      <x:c r="I164" s="137"/>
      <x:c r="J164" s="137"/>
      <x:c r="K164" s="137"/>
      <x:c r="L164" s="137"/>
      <x:c r="M164" s="137"/>
      <x:c r="N164" s="137"/>
      <x:c r="O164" s="137"/>
    </x:row>
    <x:row r="165" ht="23" customHeight="1">
      <x:c r="A165" s="137" t="str">
        <x:f>IF(C165="","","G-"&amp;TEXT(ROW()-5,"000"))</x:f>
      </x:c>
      <x:c r="B165" s="137"/>
      <x:c r="C165" s="137"/>
      <x:c r="D165" s="137"/>
      <x:c r="E165" s="137"/>
      <x:c r="F165" s="137"/>
      <x:c r="G165" s="137"/>
      <x:c r="H165" s="137"/>
      <x:c r="I165" s="137"/>
      <x:c r="J165" s="137"/>
      <x:c r="K165" s="137"/>
      <x:c r="L165" s="137"/>
      <x:c r="M165" s="137"/>
      <x:c r="N165" s="137"/>
      <x:c r="O165" s="137"/>
    </x:row>
    <x:row r="166" ht="23" customHeight="1">
      <x:c r="A166" s="137" t="str">
        <x:f>IF(C166="","","G-"&amp;TEXT(ROW()-5,"000"))</x:f>
      </x:c>
      <x:c r="B166" s="137"/>
      <x:c r="C166" s="137"/>
      <x:c r="D166" s="137"/>
      <x:c r="E166" s="137"/>
      <x:c r="F166" s="137"/>
      <x:c r="G166" s="137"/>
      <x:c r="H166" s="137"/>
      <x:c r="I166" s="137"/>
      <x:c r="J166" s="137"/>
      <x:c r="K166" s="137"/>
      <x:c r="L166" s="137"/>
      <x:c r="M166" s="137"/>
      <x:c r="N166" s="137"/>
      <x:c r="O166" s="137"/>
    </x:row>
    <x:row r="167" ht="23" customHeight="1">
      <x:c r="A167" s="137" t="str">
        <x:f>IF(C167="","","G-"&amp;TEXT(ROW()-5,"000"))</x:f>
      </x:c>
      <x:c r="B167" s="137"/>
      <x:c r="C167" s="137"/>
      <x:c r="D167" s="137"/>
      <x:c r="E167" s="137"/>
      <x:c r="F167" s="137"/>
      <x:c r="G167" s="137"/>
      <x:c r="H167" s="137"/>
      <x:c r="I167" s="137"/>
      <x:c r="J167" s="137"/>
      <x:c r="K167" s="137"/>
      <x:c r="L167" s="137"/>
      <x:c r="M167" s="137"/>
      <x:c r="N167" s="137"/>
      <x:c r="O167" s="137"/>
    </x:row>
    <x:row r="168" ht="23" customHeight="1">
      <x:c r="A168" s="137" t="str">
        <x:f>IF(C168="","","G-"&amp;TEXT(ROW()-5,"000"))</x:f>
      </x:c>
      <x:c r="B168" s="137"/>
      <x:c r="C168" s="137"/>
      <x:c r="D168" s="137"/>
      <x:c r="E168" s="137"/>
      <x:c r="F168" s="137"/>
      <x:c r="G168" s="137"/>
      <x:c r="H168" s="137"/>
      <x:c r="I168" s="137"/>
      <x:c r="J168" s="137"/>
      <x:c r="K168" s="137"/>
      <x:c r="L168" s="137"/>
      <x:c r="M168" s="137"/>
      <x:c r="N168" s="137"/>
      <x:c r="O168" s="137"/>
    </x:row>
    <x:row r="169" ht="23" customHeight="1">
      <x:c r="A169" s="137" t="str">
        <x:f>IF(C169="","","G-"&amp;TEXT(ROW()-5,"000"))</x:f>
      </x:c>
      <x:c r="B169" s="137"/>
      <x:c r="C169" s="137"/>
      <x:c r="D169" s="137"/>
      <x:c r="E169" s="137"/>
      <x:c r="F169" s="137"/>
      <x:c r="G169" s="137"/>
      <x:c r="H169" s="137"/>
      <x:c r="I169" s="137"/>
      <x:c r="J169" s="137"/>
      <x:c r="K169" s="137"/>
      <x:c r="L169" s="137"/>
      <x:c r="M169" s="137"/>
      <x:c r="N169" s="137"/>
      <x:c r="O169" s="137"/>
    </x:row>
    <x:row r="170" ht="23" customHeight="1">
      <x:c r="A170" s="137" t="str">
        <x:f>IF(C170="","","G-"&amp;TEXT(ROW()-5,"000"))</x:f>
      </x:c>
      <x:c r="B170" s="137"/>
      <x:c r="C170" s="137"/>
      <x:c r="D170" s="137"/>
      <x:c r="E170" s="137"/>
      <x:c r="F170" s="137"/>
      <x:c r="G170" s="137"/>
      <x:c r="H170" s="137"/>
      <x:c r="I170" s="137"/>
      <x:c r="J170" s="137"/>
      <x:c r="K170" s="137"/>
      <x:c r="L170" s="137"/>
      <x:c r="M170" s="137"/>
      <x:c r="N170" s="137"/>
      <x:c r="O170" s="137"/>
    </x:row>
    <x:row r="171" ht="23" customHeight="1">
      <x:c r="A171" s="137" t="str">
        <x:f>IF(C171="","","G-"&amp;TEXT(ROW()-5,"000"))</x:f>
      </x:c>
      <x:c r="B171" s="137"/>
      <x:c r="C171" s="137"/>
      <x:c r="D171" s="137"/>
      <x:c r="E171" s="137"/>
      <x:c r="F171" s="137"/>
      <x:c r="G171" s="137"/>
      <x:c r="H171" s="137"/>
      <x:c r="I171" s="137"/>
      <x:c r="J171" s="137"/>
      <x:c r="K171" s="137"/>
      <x:c r="L171" s="137"/>
      <x:c r="M171" s="137"/>
      <x:c r="N171" s="137"/>
      <x:c r="O171" s="137"/>
    </x:row>
    <x:row r="172" ht="23" customHeight="1">
      <x:c r="A172" s="137" t="str">
        <x:f>IF(C172="","","G-"&amp;TEXT(ROW()-5,"000"))</x:f>
      </x:c>
      <x:c r="B172" s="137"/>
      <x:c r="C172" s="137"/>
      <x:c r="D172" s="137"/>
      <x:c r="E172" s="137"/>
      <x:c r="F172" s="137"/>
      <x:c r="G172" s="137"/>
      <x:c r="H172" s="137"/>
      <x:c r="I172" s="137"/>
      <x:c r="J172" s="137"/>
      <x:c r="K172" s="137"/>
      <x:c r="L172" s="137"/>
      <x:c r="M172" s="137"/>
      <x:c r="N172" s="137"/>
      <x:c r="O172" s="137"/>
    </x:row>
    <x:row r="173" ht="23" customHeight="1">
      <x:c r="A173" s="137" t="str">
        <x:f>IF(C173="","","G-"&amp;TEXT(ROW()-5,"000"))</x:f>
      </x:c>
      <x:c r="B173" s="137"/>
      <x:c r="C173" s="137"/>
      <x:c r="D173" s="137"/>
      <x:c r="E173" s="137"/>
      <x:c r="F173" s="137"/>
      <x:c r="G173" s="137"/>
      <x:c r="H173" s="137"/>
      <x:c r="I173" s="137"/>
      <x:c r="J173" s="137"/>
      <x:c r="K173" s="137"/>
      <x:c r="L173" s="137"/>
      <x:c r="M173" s="137"/>
      <x:c r="N173" s="137"/>
      <x:c r="O173" s="137"/>
    </x:row>
    <x:row r="174" ht="23" customHeight="1">
      <x:c r="A174" s="137" t="str">
        <x:f>IF(C174="","","G-"&amp;TEXT(ROW()-5,"000"))</x:f>
      </x:c>
      <x:c r="B174" s="137"/>
      <x:c r="C174" s="137"/>
      <x:c r="D174" s="137"/>
      <x:c r="E174" s="137"/>
      <x:c r="F174" s="137"/>
      <x:c r="G174" s="137"/>
      <x:c r="H174" s="137"/>
      <x:c r="I174" s="137"/>
      <x:c r="J174" s="137"/>
      <x:c r="K174" s="137"/>
      <x:c r="L174" s="137"/>
      <x:c r="M174" s="137"/>
      <x:c r="N174" s="137"/>
      <x:c r="O174" s="137"/>
    </x:row>
    <x:row r="175" ht="23" customHeight="1">
      <x:c r="A175" s="137" t="str">
        <x:f>IF(C175="","","G-"&amp;TEXT(ROW()-5,"000"))</x:f>
      </x:c>
      <x:c r="B175" s="137"/>
      <x:c r="C175" s="137"/>
      <x:c r="D175" s="137"/>
      <x:c r="E175" s="137"/>
      <x:c r="F175" s="137"/>
      <x:c r="G175" s="137"/>
      <x:c r="H175" s="137"/>
      <x:c r="I175" s="137"/>
      <x:c r="J175" s="137"/>
      <x:c r="K175" s="137"/>
      <x:c r="L175" s="137"/>
      <x:c r="M175" s="137"/>
      <x:c r="N175" s="137"/>
      <x:c r="O175" s="137"/>
    </x:row>
    <x:row r="176" ht="23" customHeight="1">
      <x:c r="A176" s="137" t="str">
        <x:f>IF(C176="","","G-"&amp;TEXT(ROW()-5,"000"))</x:f>
      </x:c>
      <x:c r="B176" s="137"/>
      <x:c r="C176" s="137"/>
      <x:c r="D176" s="137"/>
      <x:c r="E176" s="137"/>
      <x:c r="F176" s="137"/>
      <x:c r="G176" s="137"/>
      <x:c r="H176" s="137"/>
      <x:c r="I176" s="137"/>
      <x:c r="J176" s="137"/>
      <x:c r="K176" s="137"/>
      <x:c r="L176" s="137"/>
      <x:c r="M176" s="137"/>
      <x:c r="N176" s="137"/>
      <x:c r="O176" s="137"/>
    </x:row>
    <x:row r="177" ht="23" customHeight="1">
      <x:c r="A177" s="137" t="str">
        <x:f>IF(C177="","","G-"&amp;TEXT(ROW()-5,"000"))</x:f>
      </x:c>
      <x:c r="B177" s="137"/>
      <x:c r="C177" s="137"/>
      <x:c r="D177" s="137"/>
      <x:c r="E177" s="137"/>
      <x:c r="F177" s="137"/>
      <x:c r="G177" s="137"/>
      <x:c r="H177" s="137"/>
      <x:c r="I177" s="137"/>
      <x:c r="J177" s="137"/>
      <x:c r="K177" s="137"/>
      <x:c r="L177" s="137"/>
      <x:c r="M177" s="137"/>
      <x:c r="N177" s="137"/>
      <x:c r="O177" s="137"/>
    </x:row>
    <x:row r="178" ht="23" customHeight="1">
      <x:c r="A178" s="137" t="str">
        <x:f>IF(C178="","","G-"&amp;TEXT(ROW()-5,"000"))</x:f>
      </x:c>
      <x:c r="B178" s="137"/>
      <x:c r="C178" s="137"/>
      <x:c r="D178" s="137"/>
      <x:c r="E178" s="137"/>
      <x:c r="F178" s="137"/>
      <x:c r="G178" s="137"/>
      <x:c r="H178" s="137"/>
      <x:c r="I178" s="137"/>
      <x:c r="J178" s="137"/>
      <x:c r="K178" s="137"/>
      <x:c r="L178" s="137"/>
      <x:c r="M178" s="137"/>
      <x:c r="N178" s="137"/>
      <x:c r="O178" s="137"/>
    </x:row>
    <x:row r="179" ht="23" customHeight="1">
      <x:c r="A179" s="137" t="str">
        <x:f>IF(C179="","","G-"&amp;TEXT(ROW()-5,"000"))</x:f>
      </x:c>
      <x:c r="B179" s="137"/>
      <x:c r="C179" s="137"/>
      <x:c r="D179" s="137"/>
      <x:c r="E179" s="137"/>
      <x:c r="F179" s="137"/>
      <x:c r="G179" s="137"/>
      <x:c r="H179" s="137"/>
      <x:c r="I179" s="137"/>
      <x:c r="J179" s="137"/>
      <x:c r="K179" s="137"/>
      <x:c r="L179" s="137"/>
      <x:c r="M179" s="137"/>
      <x:c r="N179" s="137"/>
      <x:c r="O179" s="137"/>
    </x:row>
    <x:row r="180" ht="23" customHeight="1">
      <x:c r="A180" s="137" t="str">
        <x:f>IF(C180="","","G-"&amp;TEXT(ROW()-5,"000"))</x:f>
      </x:c>
      <x:c r="B180" s="137"/>
      <x:c r="C180" s="137"/>
      <x:c r="D180" s="137"/>
      <x:c r="E180" s="137"/>
      <x:c r="F180" s="137"/>
      <x:c r="G180" s="137"/>
      <x:c r="H180" s="137"/>
      <x:c r="I180" s="137"/>
      <x:c r="J180" s="137"/>
      <x:c r="K180" s="137"/>
      <x:c r="L180" s="137"/>
      <x:c r="M180" s="137"/>
      <x:c r="N180" s="137"/>
      <x:c r="O180" s="137"/>
    </x:row>
    <x:row r="181" ht="23" customHeight="1">
      <x:c r="A181" s="137" t="str">
        <x:f>IF(C181="","","G-"&amp;TEXT(ROW()-5,"000"))</x:f>
      </x:c>
      <x:c r="B181" s="137"/>
      <x:c r="C181" s="137"/>
      <x:c r="D181" s="137"/>
      <x:c r="E181" s="137"/>
      <x:c r="F181" s="137"/>
      <x:c r="G181" s="137"/>
      <x:c r="H181" s="137"/>
      <x:c r="I181" s="137"/>
      <x:c r="J181" s="137"/>
      <x:c r="K181" s="137"/>
      <x:c r="L181" s="137"/>
      <x:c r="M181" s="137"/>
      <x:c r="N181" s="137"/>
      <x:c r="O181" s="137"/>
    </x:row>
    <x:row r="182" ht="23" customHeight="1">
      <x:c r="A182" s="137" t="str">
        <x:f>IF(C182="","","G-"&amp;TEXT(ROW()-5,"000"))</x:f>
      </x:c>
      <x:c r="B182" s="137"/>
      <x:c r="C182" s="137"/>
      <x:c r="D182" s="137"/>
      <x:c r="E182" s="137"/>
      <x:c r="F182" s="137"/>
      <x:c r="G182" s="137"/>
      <x:c r="H182" s="137"/>
      <x:c r="I182" s="137"/>
      <x:c r="J182" s="137"/>
      <x:c r="K182" s="137"/>
      <x:c r="L182" s="137"/>
      <x:c r="M182" s="137"/>
      <x:c r="N182" s="137"/>
      <x:c r="O182" s="137"/>
    </x:row>
    <x:row r="183" ht="23" customHeight="1">
      <x:c r="A183" s="137" t="str">
        <x:f>IF(C183="","","G-"&amp;TEXT(ROW()-5,"000"))</x:f>
      </x:c>
      <x:c r="B183" s="137"/>
      <x:c r="C183" s="137"/>
      <x:c r="D183" s="137"/>
      <x:c r="E183" s="137"/>
      <x:c r="F183" s="137"/>
      <x:c r="G183" s="137"/>
      <x:c r="H183" s="137"/>
      <x:c r="I183" s="137"/>
      <x:c r="J183" s="137"/>
      <x:c r="K183" s="137"/>
      <x:c r="L183" s="137"/>
      <x:c r="M183" s="137"/>
      <x:c r="N183" s="137"/>
      <x:c r="O183" s="137"/>
    </x:row>
    <x:row r="184" ht="23" customHeight="1">
      <x:c r="A184" s="137" t="str">
        <x:f>IF(C184="","","G-"&amp;TEXT(ROW()-5,"000"))</x:f>
      </x:c>
      <x:c r="B184" s="137"/>
      <x:c r="C184" s="137"/>
      <x:c r="D184" s="137"/>
      <x:c r="E184" s="137"/>
      <x:c r="F184" s="137"/>
      <x:c r="G184" s="137"/>
      <x:c r="H184" s="137"/>
      <x:c r="I184" s="137"/>
      <x:c r="J184" s="137"/>
      <x:c r="K184" s="137"/>
      <x:c r="L184" s="137"/>
      <x:c r="M184" s="137"/>
      <x:c r="N184" s="137"/>
      <x:c r="O184" s="137"/>
    </x:row>
    <x:row r="185" ht="23" customHeight="1">
      <x:c r="A185" s="137" t="str">
        <x:f>IF(C185="","","G-"&amp;TEXT(ROW()-5,"000"))</x:f>
      </x:c>
      <x:c r="B185" s="137"/>
      <x:c r="C185" s="137"/>
      <x:c r="D185" s="137"/>
      <x:c r="E185" s="137"/>
      <x:c r="F185" s="137"/>
      <x:c r="G185" s="137"/>
      <x:c r="H185" s="137"/>
      <x:c r="I185" s="137"/>
      <x:c r="J185" s="137"/>
      <x:c r="K185" s="137"/>
      <x:c r="L185" s="137"/>
      <x:c r="M185" s="137"/>
      <x:c r="N185" s="137"/>
      <x:c r="O185" s="137"/>
    </x:row>
    <x:row r="186" ht="23" customHeight="1">
      <x:c r="A186" s="137" t="str">
        <x:f>IF(C186="","","G-"&amp;TEXT(ROW()-5,"000"))</x:f>
      </x:c>
      <x:c r="B186" s="137"/>
      <x:c r="C186" s="137"/>
      <x:c r="D186" s="137"/>
      <x:c r="E186" s="137"/>
      <x:c r="F186" s="137"/>
      <x:c r="G186" s="137"/>
      <x:c r="H186" s="137"/>
      <x:c r="I186" s="137"/>
      <x:c r="J186" s="137"/>
      <x:c r="K186" s="137"/>
      <x:c r="L186" s="137"/>
      <x:c r="M186" s="137"/>
      <x:c r="N186" s="137"/>
      <x:c r="O186" s="137"/>
    </x:row>
    <x:row r="187" ht="23" customHeight="1">
      <x:c r="A187" s="137" t="str">
        <x:f>IF(C187="","","G-"&amp;TEXT(ROW()-5,"000"))</x:f>
      </x:c>
      <x:c r="B187" s="137"/>
      <x:c r="C187" s="137"/>
      <x:c r="D187" s="137"/>
      <x:c r="E187" s="137"/>
      <x:c r="F187" s="137"/>
      <x:c r="G187" s="137"/>
      <x:c r="H187" s="137"/>
      <x:c r="I187" s="137"/>
      <x:c r="J187" s="137"/>
      <x:c r="K187" s="137"/>
      <x:c r="L187" s="137"/>
      <x:c r="M187" s="137"/>
      <x:c r="N187" s="137"/>
      <x:c r="O187" s="137"/>
    </x:row>
    <x:row r="188" ht="23" customHeight="1">
      <x:c r="A188" s="137" t="str">
        <x:f>IF(C188="","","G-"&amp;TEXT(ROW()-5,"000"))</x:f>
      </x:c>
      <x:c r="B188" s="137"/>
      <x:c r="C188" s="137"/>
      <x:c r="D188" s="137"/>
      <x:c r="E188" s="137"/>
      <x:c r="F188" s="137"/>
      <x:c r="G188" s="137"/>
      <x:c r="H188" s="137"/>
      <x:c r="I188" s="137"/>
      <x:c r="J188" s="137"/>
      <x:c r="K188" s="137"/>
      <x:c r="L188" s="137"/>
      <x:c r="M188" s="137"/>
      <x:c r="N188" s="137"/>
      <x:c r="O188" s="137"/>
    </x:row>
    <x:row r="189" ht="23" customHeight="1">
      <x:c r="A189" s="137" t="str">
        <x:f>IF(C189="","","G-"&amp;TEXT(ROW()-5,"000"))</x:f>
      </x:c>
      <x:c r="B189" s="137"/>
      <x:c r="C189" s="137"/>
      <x:c r="D189" s="137"/>
      <x:c r="E189" s="137"/>
      <x:c r="F189" s="137"/>
      <x:c r="G189" s="137"/>
      <x:c r="H189" s="137"/>
      <x:c r="I189" s="137"/>
      <x:c r="J189" s="137"/>
      <x:c r="K189" s="137"/>
      <x:c r="L189" s="137"/>
      <x:c r="M189" s="137"/>
      <x:c r="N189" s="137"/>
      <x:c r="O189" s="137"/>
    </x:row>
    <x:row r="190" ht="23" customHeight="1">
      <x:c r="A190" s="137" t="str">
        <x:f>IF(C190="","","G-"&amp;TEXT(ROW()-5,"000"))</x:f>
      </x:c>
      <x:c r="B190" s="137"/>
      <x:c r="C190" s="137"/>
      <x:c r="D190" s="137"/>
      <x:c r="E190" s="137"/>
      <x:c r="F190" s="137"/>
      <x:c r="G190" s="137"/>
      <x:c r="H190" s="137"/>
      <x:c r="I190" s="137"/>
      <x:c r="J190" s="137"/>
      <x:c r="K190" s="137"/>
      <x:c r="L190" s="137"/>
      <x:c r="M190" s="137"/>
      <x:c r="N190" s="137"/>
      <x:c r="O190" s="137"/>
    </x:row>
    <x:row r="191" ht="23" customHeight="1">
      <x:c r="A191" s="137" t="str">
        <x:f>IF(C191="","","G-"&amp;TEXT(ROW()-5,"000"))</x:f>
      </x:c>
      <x:c r="B191" s="137"/>
      <x:c r="C191" s="137"/>
      <x:c r="D191" s="137"/>
      <x:c r="E191" s="137"/>
      <x:c r="F191" s="137"/>
      <x:c r="G191" s="137"/>
      <x:c r="H191" s="137"/>
      <x:c r="I191" s="137"/>
      <x:c r="J191" s="137"/>
      <x:c r="K191" s="137"/>
      <x:c r="L191" s="137"/>
      <x:c r="M191" s="137"/>
      <x:c r="N191" s="137"/>
      <x:c r="O191" s="137"/>
    </x:row>
    <x:row r="192" ht="23" customHeight="1">
      <x:c r="A192" s="137" t="str">
        <x:f>IF(C192="","","G-"&amp;TEXT(ROW()-5,"000"))</x:f>
      </x:c>
      <x:c r="B192" s="137"/>
      <x:c r="C192" s="137"/>
      <x:c r="D192" s="137"/>
      <x:c r="E192" s="137"/>
      <x:c r="F192" s="137"/>
      <x:c r="G192" s="137"/>
      <x:c r="H192" s="137"/>
      <x:c r="I192" s="137"/>
      <x:c r="J192" s="137"/>
      <x:c r="K192" s="137"/>
      <x:c r="L192" s="137"/>
      <x:c r="M192" s="137"/>
      <x:c r="N192" s="137"/>
      <x:c r="O192" s="137"/>
    </x:row>
    <x:row r="193" ht="23" customHeight="1">
      <x:c r="A193" s="137" t="str">
        <x:f>IF(C193="","","G-"&amp;TEXT(ROW()-5,"000"))</x:f>
      </x:c>
      <x:c r="B193" s="137"/>
      <x:c r="C193" s="137"/>
      <x:c r="D193" s="137"/>
      <x:c r="E193" s="137"/>
      <x:c r="F193" s="137"/>
      <x:c r="G193" s="137"/>
      <x:c r="H193" s="137"/>
      <x:c r="I193" s="137"/>
      <x:c r="J193" s="137"/>
      <x:c r="K193" s="137"/>
      <x:c r="L193" s="137"/>
      <x:c r="M193" s="137"/>
      <x:c r="N193" s="137"/>
      <x:c r="O193" s="137"/>
    </x:row>
    <x:row r="194" ht="23" customHeight="1">
      <x:c r="A194" s="137" t="str">
        <x:f>IF(C194="","","G-"&amp;TEXT(ROW()-5,"000"))</x:f>
      </x:c>
      <x:c r="B194" s="137"/>
      <x:c r="C194" s="137"/>
      <x:c r="D194" s="137"/>
      <x:c r="E194" s="137"/>
      <x:c r="F194" s="137"/>
      <x:c r="G194" s="137"/>
      <x:c r="H194" s="137"/>
      <x:c r="I194" s="137"/>
      <x:c r="J194" s="137"/>
      <x:c r="K194" s="137"/>
      <x:c r="L194" s="137"/>
      <x:c r="M194" s="137"/>
      <x:c r="N194" s="137"/>
      <x:c r="O194" s="137"/>
    </x:row>
    <x:row r="195" ht="23" customHeight="1">
      <x:c r="A195" s="137" t="str">
        <x:f>IF(C195="","","G-"&amp;TEXT(ROW()-5,"000"))</x:f>
      </x:c>
      <x:c r="B195" s="137"/>
      <x:c r="C195" s="137"/>
      <x:c r="D195" s="137"/>
      <x:c r="E195" s="137"/>
      <x:c r="F195" s="137"/>
      <x:c r="G195" s="137"/>
      <x:c r="H195" s="137"/>
      <x:c r="I195" s="137"/>
      <x:c r="J195" s="137"/>
      <x:c r="K195" s="137"/>
      <x:c r="L195" s="137"/>
      <x:c r="M195" s="137"/>
      <x:c r="N195" s="137"/>
      <x:c r="O195" s="137"/>
    </x:row>
    <x:row r="196" ht="23" customHeight="1">
      <x:c r="A196" s="137" t="str">
        <x:f>IF(C196="","","G-"&amp;TEXT(ROW()-5,"000"))</x:f>
      </x:c>
      <x:c r="B196" s="137"/>
      <x:c r="C196" s="137"/>
      <x:c r="D196" s="137"/>
      <x:c r="E196" s="137"/>
      <x:c r="F196" s="137"/>
      <x:c r="G196" s="137"/>
      <x:c r="H196" s="137"/>
      <x:c r="I196" s="137"/>
      <x:c r="J196" s="137"/>
      <x:c r="K196" s="137"/>
      <x:c r="L196" s="137"/>
      <x:c r="M196" s="137"/>
      <x:c r="N196" s="137"/>
      <x:c r="O196" s="137"/>
    </x:row>
    <x:row r="197" ht="23" customHeight="1">
      <x:c r="A197" s="137" t="str">
        <x:f>IF(C197="","","G-"&amp;TEXT(ROW()-5,"000"))</x:f>
      </x:c>
      <x:c r="B197" s="137"/>
      <x:c r="C197" s="137"/>
      <x:c r="D197" s="137"/>
      <x:c r="E197" s="137"/>
      <x:c r="F197" s="137"/>
      <x:c r="G197" s="137"/>
      <x:c r="H197" s="137"/>
      <x:c r="I197" s="137"/>
      <x:c r="J197" s="137"/>
      <x:c r="K197" s="137"/>
      <x:c r="L197" s="137"/>
      <x:c r="M197" s="137"/>
      <x:c r="N197" s="137"/>
      <x:c r="O197" s="137"/>
    </x:row>
    <x:row r="198" ht="23" customHeight="1">
      <x:c r="A198" s="137" t="str">
        <x:f>IF(C198="","","G-"&amp;TEXT(ROW()-5,"000"))</x:f>
      </x:c>
      <x:c r="B198" s="137"/>
      <x:c r="C198" s="137"/>
      <x:c r="D198" s="137"/>
      <x:c r="E198" s="137"/>
      <x:c r="F198" s="137"/>
      <x:c r="G198" s="137"/>
      <x:c r="H198" s="137"/>
      <x:c r="I198" s="137"/>
      <x:c r="J198" s="137"/>
      <x:c r="K198" s="137"/>
      <x:c r="L198" s="137"/>
      <x:c r="M198" s="137"/>
      <x:c r="N198" s="137"/>
      <x:c r="O198" s="137"/>
    </x:row>
    <x:row r="199" ht="23" customHeight="1">
      <x:c r="A199" s="137" t="str">
        <x:f>IF(C199="","","G-"&amp;TEXT(ROW()-5,"000"))</x:f>
      </x:c>
      <x:c r="B199" s="137"/>
      <x:c r="C199" s="137"/>
      <x:c r="D199" s="137"/>
      <x:c r="E199" s="137"/>
      <x:c r="F199" s="137"/>
      <x:c r="G199" s="137"/>
      <x:c r="H199" s="137"/>
      <x:c r="I199" s="137"/>
      <x:c r="J199" s="137"/>
      <x:c r="K199" s="137"/>
      <x:c r="L199" s="137"/>
      <x:c r="M199" s="137"/>
      <x:c r="N199" s="137"/>
      <x:c r="O199" s="137"/>
    </x:row>
    <x:row r="200" ht="23" customHeight="1">
      <x:c r="A200" s="137" t="str">
        <x:f>IF(C200="","","G-"&amp;TEXT(ROW()-5,"000"))</x:f>
      </x:c>
      <x:c r="B200" s="137"/>
      <x:c r="C200" s="137"/>
      <x:c r="D200" s="137"/>
      <x:c r="E200" s="137"/>
      <x:c r="F200" s="137"/>
      <x:c r="G200" s="137"/>
      <x:c r="H200" s="137"/>
      <x:c r="I200" s="137"/>
      <x:c r="J200" s="137"/>
      <x:c r="K200" s="137"/>
      <x:c r="L200" s="137"/>
      <x:c r="M200" s="137"/>
      <x:c r="N200" s="137"/>
      <x:c r="O200" s="137"/>
    </x:row>
    <x:row r="201" ht="23" customHeight="1">
      <x:c r="A201" s="137" t="str">
        <x:f>IF(C201="","","G-"&amp;TEXT(ROW()-5,"000"))</x:f>
      </x:c>
      <x:c r="B201" s="137"/>
      <x:c r="C201" s="137"/>
      <x:c r="D201" s="137"/>
      <x:c r="E201" s="137"/>
      <x:c r="F201" s="137"/>
      <x:c r="G201" s="137"/>
      <x:c r="H201" s="137"/>
      <x:c r="I201" s="137"/>
      <x:c r="J201" s="137"/>
      <x:c r="K201" s="137"/>
      <x:c r="L201" s="137"/>
      <x:c r="M201" s="137"/>
      <x:c r="N201" s="137"/>
      <x:c r="O201" s="137"/>
    </x:row>
    <x:row r="202" ht="23" customHeight="1">
      <x:c r="A202" s="137" t="str">
        <x:f>IF(C202="","","G-"&amp;TEXT(ROW()-5,"000"))</x:f>
      </x:c>
      <x:c r="B202" s="137"/>
      <x:c r="C202" s="137"/>
      <x:c r="D202" s="137"/>
      <x:c r="E202" s="137"/>
      <x:c r="F202" s="137"/>
      <x:c r="G202" s="137"/>
      <x:c r="H202" s="137"/>
      <x:c r="I202" s="137"/>
      <x:c r="J202" s="137"/>
      <x:c r="K202" s="137"/>
      <x:c r="L202" s="137"/>
      <x:c r="M202" s="137"/>
      <x:c r="N202" s="137"/>
      <x:c r="O202" s="137"/>
    </x:row>
    <x:row r="203" ht="23" customHeight="1">
      <x:c r="A203" s="137" t="str">
        <x:f>IF(C203="","","G-"&amp;TEXT(ROW()-5,"000"))</x:f>
      </x:c>
      <x:c r="B203" s="137"/>
      <x:c r="C203" s="137"/>
      <x:c r="D203" s="137"/>
      <x:c r="E203" s="137"/>
      <x:c r="F203" s="137"/>
      <x:c r="G203" s="137"/>
      <x:c r="H203" s="137"/>
      <x:c r="I203" s="137"/>
      <x:c r="J203" s="137"/>
      <x:c r="K203" s="137"/>
      <x:c r="L203" s="137"/>
      <x:c r="M203" s="137"/>
      <x:c r="N203" s="137"/>
      <x:c r="O203" s="137"/>
    </x:row>
    <x:row r="204" ht="23" customHeight="1">
      <x:c r="A204" s="137" t="str">
        <x:f>IF(C204="","","G-"&amp;TEXT(ROW()-5,"000"))</x:f>
      </x:c>
      <x:c r="B204" s="137"/>
      <x:c r="C204" s="137"/>
      <x:c r="D204" s="137"/>
      <x:c r="E204" s="137"/>
      <x:c r="F204" s="137"/>
      <x:c r="G204" s="137"/>
      <x:c r="H204" s="137"/>
      <x:c r="I204" s="137"/>
      <x:c r="J204" s="137"/>
      <x:c r="K204" s="137"/>
      <x:c r="L204" s="137"/>
      <x:c r="M204" s="137"/>
      <x:c r="N204" s="137"/>
      <x:c r="O204" s="137"/>
    </x:row>
    <x:row r="205" ht="23" customHeight="1">
      <x:c r="A205" s="137" t="str">
        <x:f>IF(C205="","","G-"&amp;TEXT(ROW()-5,"000"))</x:f>
      </x:c>
      <x:c r="B205" s="137"/>
      <x:c r="C205" s="137"/>
      <x:c r="D205" s="137"/>
      <x:c r="E205" s="137"/>
      <x:c r="F205" s="137"/>
      <x:c r="G205" s="137"/>
      <x:c r="H205" s="137"/>
      <x:c r="I205" s="137"/>
      <x:c r="J205" s="137"/>
      <x:c r="K205" s="137"/>
      <x:c r="L205" s="137"/>
      <x:c r="M205" s="137"/>
      <x:c r="N205" s="137"/>
      <x:c r="O205" s="137"/>
    </x:row>
    <x:row r="206" ht="23" customHeight="1">
      <x:c r="A206" s="137" t="str">
        <x:f>IF(C206="","","G-"&amp;TEXT(ROW()-5,"000"))</x:f>
      </x:c>
      <x:c r="B206" s="137"/>
      <x:c r="C206" s="137"/>
      <x:c r="D206" s="137"/>
      <x:c r="E206" s="137"/>
      <x:c r="F206" s="137"/>
      <x:c r="G206" s="137"/>
      <x:c r="H206" s="137"/>
      <x:c r="I206" s="137"/>
      <x:c r="J206" s="137"/>
      <x:c r="K206" s="137"/>
      <x:c r="L206" s="137"/>
      <x:c r="M206" s="137"/>
      <x:c r="N206" s="137"/>
      <x:c r="O206" s="137"/>
    </x:row>
    <x:row r="207" ht="23" customHeight="1">
      <x:c r="A207" s="137" t="str">
        <x:f>IF(C207="","","G-"&amp;TEXT(ROW()-5,"000"))</x:f>
      </x:c>
      <x:c r="B207" s="137"/>
      <x:c r="C207" s="137"/>
      <x:c r="D207" s="137"/>
      <x:c r="E207" s="137"/>
      <x:c r="F207" s="137"/>
      <x:c r="G207" s="137"/>
      <x:c r="H207" s="137"/>
      <x:c r="I207" s="137"/>
      <x:c r="J207" s="137"/>
      <x:c r="K207" s="137"/>
      <x:c r="L207" s="137"/>
      <x:c r="M207" s="137"/>
      <x:c r="N207" s="137"/>
      <x:c r="O207" s="137"/>
    </x:row>
    <x:row r="208" ht="23" customHeight="1">
      <x:c r="A208" s="137" t="str">
        <x:f>IF(C208="","","G-"&amp;TEXT(ROW()-5,"000"))</x:f>
      </x:c>
      <x:c r="B208" s="137"/>
      <x:c r="C208" s="137"/>
      <x:c r="D208" s="137"/>
      <x:c r="E208" s="137"/>
      <x:c r="F208" s="137"/>
      <x:c r="G208" s="137"/>
      <x:c r="H208" s="137"/>
      <x:c r="I208" s="137"/>
      <x:c r="J208" s="137"/>
      <x:c r="K208" s="137"/>
      <x:c r="L208" s="137"/>
      <x:c r="M208" s="137"/>
      <x:c r="N208" s="137"/>
      <x:c r="O208" s="137"/>
    </x:row>
    <x:row r="209" ht="23" customHeight="1">
      <x:c r="A209" s="137" t="str">
        <x:f>IF(C209="","","G-"&amp;TEXT(ROW()-5,"000"))</x:f>
      </x:c>
      <x:c r="B209" s="137"/>
      <x:c r="C209" s="137"/>
      <x:c r="D209" s="137"/>
      <x:c r="E209" s="137"/>
      <x:c r="F209" s="137"/>
      <x:c r="G209" s="137"/>
      <x:c r="H209" s="137"/>
      <x:c r="I209" s="137"/>
      <x:c r="J209" s="137"/>
      <x:c r="K209" s="137"/>
      <x:c r="L209" s="137"/>
      <x:c r="M209" s="137"/>
      <x:c r="N209" s="137"/>
      <x:c r="O209" s="137"/>
    </x:row>
    <x:row r="210" ht="23" customHeight="1">
      <x:c r="A210" s="137" t="str">
        <x:f>IF(C210="","","G-"&amp;TEXT(ROW()-5,"000"))</x:f>
      </x:c>
      <x:c r="B210" s="137"/>
      <x:c r="C210" s="137"/>
      <x:c r="D210" s="137"/>
      <x:c r="E210" s="137"/>
      <x:c r="F210" s="137"/>
      <x:c r="G210" s="137"/>
      <x:c r="H210" s="137"/>
      <x:c r="I210" s="137"/>
      <x:c r="J210" s="137"/>
      <x:c r="K210" s="137"/>
      <x:c r="L210" s="137"/>
      <x:c r="M210" s="137"/>
      <x:c r="N210" s="137"/>
      <x:c r="O210" s="137"/>
    </x:row>
    <x:row r="211" ht="23" customHeight="1">
      <x:c r="A211" s="137" t="str">
        <x:f>IF(C211="","","G-"&amp;TEXT(ROW()-5,"000"))</x:f>
      </x:c>
      <x:c r="B211" s="137"/>
      <x:c r="C211" s="137"/>
      <x:c r="D211" s="137"/>
      <x:c r="E211" s="137"/>
      <x:c r="F211" s="137"/>
      <x:c r="G211" s="137"/>
      <x:c r="H211" s="137"/>
      <x:c r="I211" s="137"/>
      <x:c r="J211" s="137"/>
      <x:c r="K211" s="137"/>
      <x:c r="L211" s="137"/>
      <x:c r="M211" s="137"/>
      <x:c r="N211" s="137"/>
      <x:c r="O211" s="137"/>
    </x:row>
    <x:row r="212" ht="23" customHeight="1">
      <x:c r="A212" s="137" t="str">
        <x:f>IF(C212="","","G-"&amp;TEXT(ROW()-5,"000"))</x:f>
      </x:c>
      <x:c r="B212" s="137"/>
      <x:c r="C212" s="137"/>
      <x:c r="D212" s="137"/>
      <x:c r="E212" s="137"/>
      <x:c r="F212" s="137"/>
      <x:c r="G212" s="137"/>
      <x:c r="H212" s="137"/>
      <x:c r="I212" s="137"/>
      <x:c r="J212" s="137"/>
      <x:c r="K212" s="137"/>
      <x:c r="L212" s="137"/>
      <x:c r="M212" s="137"/>
      <x:c r="N212" s="137"/>
      <x:c r="O212" s="137"/>
    </x:row>
    <x:row r="213" ht="23" customHeight="1">
      <x:c r="A213" s="137" t="str">
        <x:f>IF(C213="","","G-"&amp;TEXT(ROW()-5,"000"))</x:f>
      </x:c>
      <x:c r="B213" s="137"/>
      <x:c r="C213" s="137"/>
      <x:c r="D213" s="137"/>
      <x:c r="E213" s="137"/>
      <x:c r="F213" s="137"/>
      <x:c r="G213" s="137"/>
      <x:c r="H213" s="137"/>
      <x:c r="I213" s="137"/>
      <x:c r="J213" s="137"/>
      <x:c r="K213" s="137"/>
      <x:c r="L213" s="137"/>
      <x:c r="M213" s="137"/>
      <x:c r="N213" s="137"/>
      <x:c r="O213" s="137"/>
    </x:row>
    <x:row r="214" ht="23" customHeight="1">
      <x:c r="A214" s="137" t="str">
        <x:f>IF(C214="","","G-"&amp;TEXT(ROW()-5,"000"))</x:f>
      </x:c>
      <x:c r="B214" s="137"/>
      <x:c r="C214" s="137"/>
      <x:c r="D214" s="137"/>
      <x:c r="E214" s="137"/>
      <x:c r="F214" s="137"/>
      <x:c r="G214" s="137"/>
      <x:c r="H214" s="137"/>
      <x:c r="I214" s="137"/>
      <x:c r="J214" s="137"/>
      <x:c r="K214" s="137"/>
      <x:c r="L214" s="137"/>
      <x:c r="M214" s="137"/>
      <x:c r="N214" s="137"/>
      <x:c r="O214" s="137"/>
    </x:row>
    <x:row r="215" ht="23" customHeight="1">
      <x:c r="A215" s="137" t="str">
        <x:f>IF(C215="","","G-"&amp;TEXT(ROW()-5,"000"))</x:f>
      </x:c>
      <x:c r="B215" s="137"/>
      <x:c r="C215" s="137"/>
      <x:c r="D215" s="137"/>
      <x:c r="E215" s="137"/>
      <x:c r="F215" s="137"/>
      <x:c r="G215" s="137"/>
      <x:c r="H215" s="137"/>
      <x:c r="I215" s="137"/>
      <x:c r="J215" s="137"/>
      <x:c r="K215" s="137"/>
      <x:c r="L215" s="137"/>
      <x:c r="M215" s="137"/>
      <x:c r="N215" s="137"/>
      <x:c r="O215" s="137"/>
    </x:row>
    <x:row r="216" ht="23" customHeight="1">
      <x:c r="A216" s="137" t="str">
        <x:f>IF(C216="","","G-"&amp;TEXT(ROW()-5,"000"))</x:f>
      </x:c>
      <x:c r="B216" s="137"/>
      <x:c r="C216" s="137"/>
      <x:c r="D216" s="137"/>
      <x:c r="E216" s="137"/>
      <x:c r="F216" s="137"/>
      <x:c r="G216" s="137"/>
      <x:c r="H216" s="137"/>
      <x:c r="I216" s="137"/>
      <x:c r="J216" s="137"/>
      <x:c r="K216" s="137"/>
      <x:c r="L216" s="137"/>
      <x:c r="M216" s="137"/>
      <x:c r="N216" s="137"/>
      <x:c r="O216" s="137"/>
    </x:row>
    <x:row r="217" ht="23" customHeight="1">
      <x:c r="A217" s="137" t="str">
        <x:f>IF(C217="","","G-"&amp;TEXT(ROW()-5,"000"))</x:f>
      </x:c>
      <x:c r="B217" s="137"/>
      <x:c r="C217" s="137"/>
      <x:c r="D217" s="137"/>
      <x:c r="E217" s="137"/>
      <x:c r="F217" s="137"/>
      <x:c r="G217" s="137"/>
      <x:c r="H217" s="137"/>
      <x:c r="I217" s="137"/>
      <x:c r="J217" s="137"/>
      <x:c r="K217" s="137"/>
      <x:c r="L217" s="137"/>
      <x:c r="M217" s="137"/>
      <x:c r="N217" s="137"/>
      <x:c r="O217" s="137"/>
    </x:row>
    <x:row r="218" ht="23" customHeight="1">
      <x:c r="A218" s="137" t="str">
        <x:f>IF(C218="","","G-"&amp;TEXT(ROW()-5,"000"))</x:f>
      </x:c>
      <x:c r="B218" s="137"/>
      <x:c r="C218" s="137"/>
      <x:c r="D218" s="137"/>
      <x:c r="E218" s="137"/>
      <x:c r="F218" s="137"/>
      <x:c r="G218" s="137"/>
      <x:c r="H218" s="137"/>
      <x:c r="I218" s="137"/>
      <x:c r="J218" s="137"/>
      <x:c r="K218" s="137"/>
      <x:c r="L218" s="137"/>
      <x:c r="M218" s="137"/>
      <x:c r="N218" s="137"/>
      <x:c r="O218" s="137"/>
    </x:row>
    <x:row r="219" ht="23" customHeight="1">
      <x:c r="A219" s="137" t="str">
        <x:f>IF(C219="","","G-"&amp;TEXT(ROW()-5,"000"))</x:f>
      </x:c>
      <x:c r="B219" s="137"/>
      <x:c r="C219" s="137"/>
      <x:c r="D219" s="137"/>
      <x:c r="E219" s="137"/>
      <x:c r="F219" s="137"/>
      <x:c r="G219" s="137"/>
      <x:c r="H219" s="137"/>
      <x:c r="I219" s="137"/>
      <x:c r="J219" s="137"/>
      <x:c r="K219" s="137"/>
      <x:c r="L219" s="137"/>
      <x:c r="M219" s="137"/>
      <x:c r="N219" s="137"/>
      <x:c r="O219" s="137"/>
    </x:row>
    <x:row r="220" ht="23" customHeight="1">
      <x:c r="A220" s="137" t="str">
        <x:f>IF(C220="","","G-"&amp;TEXT(ROW()-5,"000"))</x:f>
      </x:c>
      <x:c r="B220" s="137"/>
      <x:c r="C220" s="137"/>
      <x:c r="D220" s="137"/>
      <x:c r="E220" s="137"/>
      <x:c r="F220" s="137"/>
      <x:c r="G220" s="137"/>
      <x:c r="H220" s="137"/>
      <x:c r="I220" s="137"/>
      <x:c r="J220" s="137"/>
      <x:c r="K220" s="137"/>
      <x:c r="L220" s="137"/>
      <x:c r="M220" s="137"/>
      <x:c r="N220" s="137"/>
      <x:c r="O220" s="137"/>
    </x:row>
    <x:row r="221" ht="23" customHeight="1">
      <x:c r="A221" s="137" t="str">
        <x:f>IF(C221="","","G-"&amp;TEXT(ROW()-5,"000"))</x:f>
      </x:c>
      <x:c r="B221" s="137"/>
      <x:c r="C221" s="137"/>
      <x:c r="D221" s="137"/>
      <x:c r="E221" s="137"/>
      <x:c r="F221" s="137"/>
      <x:c r="G221" s="137"/>
      <x:c r="H221" s="137"/>
      <x:c r="I221" s="137"/>
      <x:c r="J221" s="137"/>
      <x:c r="K221" s="137"/>
      <x:c r="L221" s="137"/>
      <x:c r="M221" s="137"/>
      <x:c r="N221" s="137"/>
      <x:c r="O221" s="137"/>
    </x:row>
    <x:row r="222" ht="23" customHeight="1">
      <x:c r="A222" s="137" t="str">
        <x:f>IF(C222="","","G-"&amp;TEXT(ROW()-5,"000"))</x:f>
      </x:c>
      <x:c r="B222" s="137"/>
      <x:c r="C222" s="137"/>
      <x:c r="D222" s="137"/>
      <x:c r="E222" s="137"/>
      <x:c r="F222" s="137"/>
      <x:c r="G222" s="137"/>
      <x:c r="H222" s="137"/>
      <x:c r="I222" s="137"/>
      <x:c r="J222" s="137"/>
      <x:c r="K222" s="137"/>
      <x:c r="L222" s="137"/>
      <x:c r="M222" s="137"/>
      <x:c r="N222" s="137"/>
      <x:c r="O222" s="137"/>
    </x:row>
    <x:row r="223" ht="23" customHeight="1">
      <x:c r="A223" s="137" t="str">
        <x:f>IF(C223="","","G-"&amp;TEXT(ROW()-5,"000"))</x:f>
      </x:c>
      <x:c r="B223" s="137"/>
      <x:c r="C223" s="137"/>
      <x:c r="D223" s="137"/>
      <x:c r="E223" s="137"/>
      <x:c r="F223" s="137"/>
      <x:c r="G223" s="137"/>
      <x:c r="H223" s="137"/>
      <x:c r="I223" s="137"/>
      <x:c r="J223" s="137"/>
      <x:c r="K223" s="137"/>
      <x:c r="L223" s="137"/>
      <x:c r="M223" s="137"/>
      <x:c r="N223" s="137"/>
      <x:c r="O223" s="137"/>
    </x:row>
    <x:row r="224" ht="23" customHeight="1">
      <x:c r="A224" s="137" t="str">
        <x:f>IF(C224="","","G-"&amp;TEXT(ROW()-5,"000"))</x:f>
      </x:c>
      <x:c r="B224" s="137"/>
      <x:c r="C224" s="137"/>
      <x:c r="D224" s="137"/>
      <x:c r="E224" s="137"/>
      <x:c r="F224" s="137"/>
      <x:c r="G224" s="137"/>
      <x:c r="H224" s="137"/>
      <x:c r="I224" s="137"/>
      <x:c r="J224" s="137"/>
      <x:c r="K224" s="137"/>
      <x:c r="L224" s="137"/>
      <x:c r="M224" s="137"/>
      <x:c r="N224" s="137"/>
      <x:c r="O224" s="137"/>
    </x:row>
    <x:row r="225" ht="23" customHeight="1">
      <x:c r="A225" s="137" t="str">
        <x:f>IF(C225="","","G-"&amp;TEXT(ROW()-5,"000"))</x:f>
      </x:c>
      <x:c r="B225" s="137"/>
      <x:c r="C225" s="137"/>
      <x:c r="D225" s="137"/>
      <x:c r="E225" s="137"/>
      <x:c r="F225" s="137"/>
      <x:c r="G225" s="137"/>
      <x:c r="H225" s="137"/>
      <x:c r="I225" s="137"/>
      <x:c r="J225" s="137"/>
      <x:c r="K225" s="137"/>
      <x:c r="L225" s="137"/>
      <x:c r="M225" s="137"/>
      <x:c r="N225" s="137"/>
      <x:c r="O225" s="137"/>
    </x:row>
    <x:row r="226" ht="23" customHeight="1">
      <x:c r="A226" s="137" t="str">
        <x:f>IF(C226="","","G-"&amp;TEXT(ROW()-5,"000"))</x:f>
      </x:c>
      <x:c r="B226" s="137"/>
      <x:c r="C226" s="137"/>
      <x:c r="D226" s="137"/>
      <x:c r="E226" s="137"/>
      <x:c r="F226" s="137"/>
      <x:c r="G226" s="137"/>
      <x:c r="H226" s="137"/>
      <x:c r="I226" s="137"/>
      <x:c r="J226" s="137"/>
      <x:c r="K226" s="137"/>
      <x:c r="L226" s="137"/>
      <x:c r="M226" s="137"/>
      <x:c r="N226" s="137"/>
      <x:c r="O226" s="137"/>
    </x:row>
    <x:row r="227" ht="23" customHeight="1">
      <x:c r="A227" s="137" t="str">
        <x:f>IF(C227="","","G-"&amp;TEXT(ROW()-5,"000"))</x:f>
      </x:c>
      <x:c r="B227" s="137"/>
      <x:c r="C227" s="137"/>
      <x:c r="D227" s="137"/>
      <x:c r="E227" s="137"/>
      <x:c r="F227" s="137"/>
      <x:c r="G227" s="137"/>
      <x:c r="H227" s="137"/>
      <x:c r="I227" s="137"/>
      <x:c r="J227" s="137"/>
      <x:c r="K227" s="137"/>
      <x:c r="L227" s="137"/>
      <x:c r="M227" s="137"/>
      <x:c r="N227" s="137"/>
      <x:c r="O227" s="137"/>
    </x:row>
    <x:row r="228" ht="23" customHeight="1">
      <x:c r="A228" s="137" t="str">
        <x:f>IF(C228="","","G-"&amp;TEXT(ROW()-5,"000"))</x:f>
      </x:c>
      <x:c r="B228" s="137"/>
      <x:c r="C228" s="137"/>
      <x:c r="D228" s="137"/>
      <x:c r="E228" s="137"/>
      <x:c r="F228" s="137"/>
      <x:c r="G228" s="137"/>
      <x:c r="H228" s="137"/>
      <x:c r="I228" s="137"/>
      <x:c r="J228" s="137"/>
      <x:c r="K228" s="137"/>
      <x:c r="L228" s="137"/>
      <x:c r="M228" s="137"/>
      <x:c r="N228" s="137"/>
      <x:c r="O228" s="137"/>
    </x:row>
    <x:row r="229" ht="23" customHeight="1">
      <x:c r="A229" s="137" t="str">
        <x:f>IF(C229="","","G-"&amp;TEXT(ROW()-5,"000"))</x:f>
      </x:c>
      <x:c r="B229" s="137"/>
      <x:c r="C229" s="137"/>
      <x:c r="D229" s="137"/>
      <x:c r="E229" s="137"/>
      <x:c r="F229" s="137"/>
      <x:c r="G229" s="137"/>
      <x:c r="H229" s="137"/>
      <x:c r="I229" s="137"/>
      <x:c r="J229" s="137"/>
      <x:c r="K229" s="137"/>
      <x:c r="L229" s="137"/>
      <x:c r="M229" s="137"/>
      <x:c r="N229" s="137"/>
      <x:c r="O229" s="137"/>
    </x:row>
    <x:row r="230" ht="23" customHeight="1">
      <x:c r="A230" s="137" t="str">
        <x:f>IF(C230="","","G-"&amp;TEXT(ROW()-5,"000"))</x:f>
      </x:c>
      <x:c r="B230" s="137"/>
      <x:c r="C230" s="137"/>
      <x:c r="D230" s="137"/>
      <x:c r="E230" s="137"/>
      <x:c r="F230" s="137"/>
      <x:c r="G230" s="137"/>
      <x:c r="H230" s="137"/>
      <x:c r="I230" s="137"/>
      <x:c r="J230" s="137"/>
      <x:c r="K230" s="137"/>
      <x:c r="L230" s="137"/>
      <x:c r="M230" s="137"/>
      <x:c r="N230" s="137"/>
      <x:c r="O230" s="137"/>
    </x:row>
    <x:row r="231" ht="23" customHeight="1">
      <x:c r="A231" s="137" t="str">
        <x:f>IF(C231="","","G-"&amp;TEXT(ROW()-5,"000"))</x:f>
      </x:c>
      <x:c r="B231" s="137"/>
      <x:c r="C231" s="137"/>
      <x:c r="D231" s="137"/>
      <x:c r="E231" s="137"/>
      <x:c r="F231" s="137"/>
      <x:c r="G231" s="137"/>
      <x:c r="H231" s="137"/>
      <x:c r="I231" s="137"/>
      <x:c r="J231" s="137"/>
      <x:c r="K231" s="137"/>
      <x:c r="L231" s="137"/>
      <x:c r="M231" s="137"/>
      <x:c r="N231" s="137"/>
      <x:c r="O231" s="137"/>
    </x:row>
    <x:row r="232" ht="23" customHeight="1">
      <x:c r="A232" s="137" t="str">
        <x:f>IF(C232="","","G-"&amp;TEXT(ROW()-5,"000"))</x:f>
      </x:c>
      <x:c r="B232" s="137"/>
      <x:c r="C232" s="137"/>
      <x:c r="D232" s="137"/>
      <x:c r="E232" s="137"/>
      <x:c r="F232" s="137"/>
      <x:c r="G232" s="137"/>
      <x:c r="H232" s="137"/>
      <x:c r="I232" s="137"/>
      <x:c r="J232" s="137"/>
      <x:c r="K232" s="137"/>
      <x:c r="L232" s="137"/>
      <x:c r="M232" s="137"/>
      <x:c r="N232" s="137"/>
      <x:c r="O232" s="137"/>
    </x:row>
    <x:row r="233" ht="23" customHeight="1">
      <x:c r="A233" s="137" t="str">
        <x:f>IF(C233="","","G-"&amp;TEXT(ROW()-5,"000"))</x:f>
      </x:c>
      <x:c r="B233" s="137"/>
      <x:c r="C233" s="137"/>
      <x:c r="D233" s="137"/>
      <x:c r="E233" s="137"/>
      <x:c r="F233" s="137"/>
      <x:c r="G233" s="137"/>
      <x:c r="H233" s="137"/>
      <x:c r="I233" s="137"/>
      <x:c r="J233" s="137"/>
      <x:c r="K233" s="137"/>
      <x:c r="L233" s="137"/>
      <x:c r="M233" s="137"/>
      <x:c r="N233" s="137"/>
      <x:c r="O233" s="137"/>
    </x:row>
    <x:row r="234" ht="23" customHeight="1">
      <x:c r="A234" s="137" t="str">
        <x:f>IF(C234="","","G-"&amp;TEXT(ROW()-5,"000"))</x:f>
      </x:c>
      <x:c r="B234" s="137"/>
      <x:c r="C234" s="137"/>
      <x:c r="D234" s="137"/>
      <x:c r="E234" s="137"/>
      <x:c r="F234" s="137"/>
      <x:c r="G234" s="137"/>
      <x:c r="H234" s="137"/>
      <x:c r="I234" s="137"/>
      <x:c r="J234" s="137"/>
      <x:c r="K234" s="137"/>
      <x:c r="L234" s="137"/>
      <x:c r="M234" s="137"/>
      <x:c r="N234" s="137"/>
      <x:c r="O234" s="137"/>
    </x:row>
    <x:row r="235" ht="23" customHeight="1">
      <x:c r="A235" s="137" t="str">
        <x:f>IF(C235="","","G-"&amp;TEXT(ROW()-5,"000"))</x:f>
      </x:c>
      <x:c r="B235" s="137"/>
      <x:c r="C235" s="137"/>
      <x:c r="D235" s="137"/>
      <x:c r="E235" s="137"/>
      <x:c r="F235" s="137"/>
      <x:c r="G235" s="137"/>
      <x:c r="H235" s="137"/>
      <x:c r="I235" s="137"/>
      <x:c r="J235" s="137"/>
      <x:c r="K235" s="137"/>
      <x:c r="L235" s="137"/>
      <x:c r="M235" s="137"/>
      <x:c r="N235" s="137"/>
      <x:c r="O235" s="137"/>
    </x:row>
    <x:row r="236" ht="23" customHeight="1">
      <x:c r="A236" s="137" t="str">
        <x:f>IF(C236="","","G-"&amp;TEXT(ROW()-5,"000"))</x:f>
      </x:c>
      <x:c r="B236" s="137"/>
      <x:c r="C236" s="137"/>
      <x:c r="D236" s="137"/>
      <x:c r="E236" s="137"/>
      <x:c r="F236" s="137"/>
      <x:c r="G236" s="137"/>
      <x:c r="H236" s="137"/>
      <x:c r="I236" s="137"/>
      <x:c r="J236" s="137"/>
      <x:c r="K236" s="137"/>
      <x:c r="L236" s="137"/>
      <x:c r="M236" s="137"/>
      <x:c r="N236" s="137"/>
      <x:c r="O236" s="137"/>
    </x:row>
    <x:row r="237" ht="23" customHeight="1">
      <x:c r="A237" s="137" t="str">
        <x:f>IF(C237="","","G-"&amp;TEXT(ROW()-5,"000"))</x:f>
      </x:c>
      <x:c r="B237" s="137"/>
      <x:c r="C237" s="137"/>
      <x:c r="D237" s="137"/>
      <x:c r="E237" s="137"/>
      <x:c r="F237" s="137"/>
      <x:c r="G237" s="137"/>
      <x:c r="H237" s="137"/>
      <x:c r="I237" s="137"/>
      <x:c r="J237" s="137"/>
      <x:c r="K237" s="137"/>
      <x:c r="L237" s="137"/>
      <x:c r="M237" s="137"/>
      <x:c r="N237" s="137"/>
      <x:c r="O237" s="137"/>
    </x:row>
    <x:row r="238" ht="23" customHeight="1">
      <x:c r="A238" s="137" t="str">
        <x:f>IF(C238="","","G-"&amp;TEXT(ROW()-5,"000"))</x:f>
      </x:c>
      <x:c r="B238" s="137"/>
      <x:c r="C238" s="137"/>
      <x:c r="D238" s="137"/>
      <x:c r="E238" s="137"/>
      <x:c r="F238" s="137"/>
      <x:c r="G238" s="137"/>
      <x:c r="H238" s="137"/>
      <x:c r="I238" s="137"/>
      <x:c r="J238" s="137"/>
      <x:c r="K238" s="137"/>
      <x:c r="L238" s="137"/>
      <x:c r="M238" s="137"/>
      <x:c r="N238" s="137"/>
      <x:c r="O238" s="137"/>
    </x:row>
    <x:row r="239" ht="23" customHeight="1">
      <x:c r="A239" s="137" t="str">
        <x:f>IF(C239="","","G-"&amp;TEXT(ROW()-5,"000"))</x:f>
      </x:c>
      <x:c r="B239" s="137"/>
      <x:c r="C239" s="137"/>
      <x:c r="D239" s="137"/>
      <x:c r="E239" s="137"/>
      <x:c r="F239" s="137"/>
      <x:c r="G239" s="137"/>
      <x:c r="H239" s="137"/>
      <x:c r="I239" s="137"/>
      <x:c r="J239" s="137"/>
      <x:c r="K239" s="137"/>
      <x:c r="L239" s="137"/>
      <x:c r="M239" s="137"/>
      <x:c r="N239" s="137"/>
      <x:c r="O239" s="137"/>
    </x:row>
    <x:row r="240" ht="23" customHeight="1">
      <x:c r="A240" s="137" t="str">
        <x:f>IF(C240="","","G-"&amp;TEXT(ROW()-5,"000"))</x:f>
      </x:c>
      <x:c r="B240" s="137"/>
      <x:c r="C240" s="137"/>
      <x:c r="D240" s="137"/>
      <x:c r="E240" s="137"/>
      <x:c r="F240" s="137"/>
      <x:c r="G240" s="137"/>
      <x:c r="H240" s="137"/>
      <x:c r="I240" s="137"/>
      <x:c r="J240" s="137"/>
      <x:c r="K240" s="137"/>
      <x:c r="L240" s="137"/>
      <x:c r="M240" s="137"/>
      <x:c r="N240" s="137"/>
      <x:c r="O240" s="137"/>
    </x:row>
    <x:row r="241" ht="23" customHeight="1">
      <x:c r="A241" s="137" t="str">
        <x:f>IF(C241="","","G-"&amp;TEXT(ROW()-5,"000"))</x:f>
      </x:c>
      <x:c r="B241" s="137"/>
      <x:c r="C241" s="137"/>
      <x:c r="D241" s="137"/>
      <x:c r="E241" s="137"/>
      <x:c r="F241" s="137"/>
      <x:c r="G241" s="137"/>
      <x:c r="H241" s="137"/>
      <x:c r="I241" s="137"/>
      <x:c r="J241" s="137"/>
      <x:c r="K241" s="137"/>
      <x:c r="L241" s="137"/>
      <x:c r="M241" s="137"/>
      <x:c r="N241" s="137"/>
      <x:c r="O241" s="137"/>
    </x:row>
    <x:row r="242" ht="23" customHeight="1">
      <x:c r="A242" s="137" t="str">
        <x:f>IF(C242="","","G-"&amp;TEXT(ROW()-5,"000"))</x:f>
      </x:c>
      <x:c r="B242" s="137"/>
      <x:c r="C242" s="137"/>
      <x:c r="D242" s="137"/>
      <x:c r="E242" s="137"/>
      <x:c r="F242" s="137"/>
      <x:c r="G242" s="137"/>
      <x:c r="H242" s="137"/>
      <x:c r="I242" s="137"/>
      <x:c r="J242" s="137"/>
      <x:c r="K242" s="137"/>
      <x:c r="L242" s="137"/>
      <x:c r="M242" s="137"/>
      <x:c r="N242" s="137"/>
      <x:c r="O242" s="137"/>
    </x:row>
    <x:row r="243" ht="23" customHeight="1">
      <x:c r="A243" s="137" t="str">
        <x:f>IF(C243="","","G-"&amp;TEXT(ROW()-5,"000"))</x:f>
      </x:c>
      <x:c r="B243" s="137"/>
      <x:c r="C243" s="137"/>
      <x:c r="D243" s="137"/>
      <x:c r="E243" s="137"/>
      <x:c r="F243" s="137"/>
      <x:c r="G243" s="137"/>
      <x:c r="H243" s="137"/>
      <x:c r="I243" s="137"/>
      <x:c r="J243" s="137"/>
      <x:c r="K243" s="137"/>
      <x:c r="L243" s="137"/>
      <x:c r="M243" s="137"/>
      <x:c r="N243" s="137"/>
      <x:c r="O243" s="137"/>
    </x:row>
    <x:row r="244" ht="23" customHeight="1">
      <x:c r="A244" s="137" t="str">
        <x:f>IF(C244="","","G-"&amp;TEXT(ROW()-5,"000"))</x:f>
      </x:c>
      <x:c r="B244" s="137"/>
      <x:c r="C244" s="137"/>
      <x:c r="D244" s="137"/>
      <x:c r="E244" s="137"/>
      <x:c r="F244" s="137"/>
      <x:c r="G244" s="137"/>
      <x:c r="H244" s="137"/>
      <x:c r="I244" s="137"/>
      <x:c r="J244" s="137"/>
      <x:c r="K244" s="137"/>
      <x:c r="L244" s="137"/>
      <x:c r="M244" s="137"/>
      <x:c r="N244" s="137"/>
      <x:c r="O244" s="137"/>
    </x:row>
    <x:row r="245" ht="23" customHeight="1">
      <x:c r="A245" s="137" t="str">
        <x:f>IF(C245="","","G-"&amp;TEXT(ROW()-5,"000"))</x:f>
      </x:c>
      <x:c r="B245" s="137"/>
      <x:c r="C245" s="137"/>
      <x:c r="D245" s="137"/>
      <x:c r="E245" s="137"/>
      <x:c r="F245" s="137"/>
      <x:c r="G245" s="137"/>
      <x:c r="H245" s="137"/>
      <x:c r="I245" s="137"/>
      <x:c r="J245" s="137"/>
      <x:c r="K245" s="137"/>
      <x:c r="L245" s="137"/>
      <x:c r="M245" s="137"/>
      <x:c r="N245" s="137"/>
      <x:c r="O245" s="137"/>
    </x:row>
    <x:row r="246" ht="23" customHeight="1">
      <x:c r="A246" s="137" t="str">
        <x:f>IF(C246="","","G-"&amp;TEXT(ROW()-5,"000"))</x:f>
      </x:c>
      <x:c r="B246" s="137"/>
      <x:c r="C246" s="137"/>
      <x:c r="D246" s="137"/>
      <x:c r="E246" s="137"/>
      <x:c r="F246" s="137"/>
      <x:c r="G246" s="137"/>
      <x:c r="H246" s="137"/>
      <x:c r="I246" s="137"/>
      <x:c r="J246" s="137"/>
      <x:c r="K246" s="137"/>
      <x:c r="L246" s="137"/>
      <x:c r="M246" s="137"/>
      <x:c r="N246" s="137"/>
      <x:c r="O246" s="137"/>
    </x:row>
    <x:row r="247" ht="23" customHeight="1">
      <x:c r="A247" s="137" t="str">
        <x:f>IF(C247="","","G-"&amp;TEXT(ROW()-5,"000"))</x:f>
      </x:c>
      <x:c r="B247" s="137"/>
      <x:c r="C247" s="137"/>
      <x:c r="D247" s="137"/>
      <x:c r="E247" s="137"/>
      <x:c r="F247" s="137"/>
      <x:c r="G247" s="137"/>
      <x:c r="H247" s="137"/>
      <x:c r="I247" s="137"/>
      <x:c r="J247" s="137"/>
      <x:c r="K247" s="137"/>
      <x:c r="L247" s="137"/>
      <x:c r="M247" s="137"/>
      <x:c r="N247" s="137"/>
      <x:c r="O247" s="137"/>
    </x:row>
    <x:row r="248" ht="23" customHeight="1">
      <x:c r="A248" s="137" t="str">
        <x:f>IF(C248="","","G-"&amp;TEXT(ROW()-5,"000"))</x:f>
      </x:c>
      <x:c r="B248" s="137"/>
      <x:c r="C248" s="137"/>
      <x:c r="D248" s="137"/>
      <x:c r="E248" s="137"/>
      <x:c r="F248" s="137"/>
      <x:c r="G248" s="137"/>
      <x:c r="H248" s="137"/>
      <x:c r="I248" s="137"/>
      <x:c r="J248" s="137"/>
      <x:c r="K248" s="137"/>
      <x:c r="L248" s="137"/>
      <x:c r="M248" s="137"/>
      <x:c r="N248" s="137"/>
      <x:c r="O248" s="137"/>
    </x:row>
    <x:row r="249" ht="23" customHeight="1">
      <x:c r="A249" s="137" t="str">
        <x:f>IF(C249="","","G-"&amp;TEXT(ROW()-5,"000"))</x:f>
      </x:c>
      <x:c r="B249" s="137"/>
      <x:c r="C249" s="137"/>
      <x:c r="D249" s="137"/>
      <x:c r="E249" s="137"/>
      <x:c r="F249" s="137"/>
      <x:c r="G249" s="137"/>
      <x:c r="H249" s="137"/>
      <x:c r="I249" s="137"/>
      <x:c r="J249" s="137"/>
      <x:c r="K249" s="137"/>
      <x:c r="L249" s="137"/>
      <x:c r="M249" s="137"/>
      <x:c r="N249" s="137"/>
      <x:c r="O249" s="137"/>
    </x:row>
    <x:row r="250" ht="23" customHeight="1">
      <x:c r="A250" s="137" t="str">
        <x:f>IF(C250="","","G-"&amp;TEXT(ROW()-5,"000"))</x:f>
      </x:c>
      <x:c r="B250" s="137"/>
      <x:c r="C250" s="137"/>
      <x:c r="D250" s="137"/>
      <x:c r="E250" s="137"/>
      <x:c r="F250" s="137"/>
      <x:c r="G250" s="137"/>
      <x:c r="H250" s="137"/>
      <x:c r="I250" s="137"/>
      <x:c r="J250" s="137"/>
      <x:c r="K250" s="137"/>
      <x:c r="L250" s="137"/>
      <x:c r="M250" s="137"/>
      <x:c r="N250" s="137"/>
      <x:c r="O250" s="137"/>
    </x:row>
    <x:row r="251" ht="23" customHeight="1">
      <x:c r="A251" s="137" t="str">
        <x:f>IF(C251="","","G-"&amp;TEXT(ROW()-5,"000"))</x:f>
      </x:c>
      <x:c r="B251" s="137"/>
      <x:c r="C251" s="137"/>
      <x:c r="D251" s="137"/>
      <x:c r="E251" s="137"/>
      <x:c r="F251" s="137"/>
      <x:c r="G251" s="137"/>
      <x:c r="H251" s="137"/>
      <x:c r="I251" s="137"/>
      <x:c r="J251" s="137"/>
      <x:c r="K251" s="137"/>
      <x:c r="L251" s="137"/>
      <x:c r="M251" s="137"/>
      <x:c r="N251" s="137"/>
      <x:c r="O251" s="137"/>
    </x:row>
    <x:row r="252" ht="23" customHeight="1">
      <x:c r="A252" s="137" t="str">
        <x:f>IF(C252="","","G-"&amp;TEXT(ROW()-5,"000"))</x:f>
      </x:c>
      <x:c r="B252" s="137"/>
      <x:c r="C252" s="137"/>
      <x:c r="D252" s="137"/>
      <x:c r="E252" s="137"/>
      <x:c r="F252" s="137"/>
      <x:c r="G252" s="137"/>
      <x:c r="H252" s="137"/>
      <x:c r="I252" s="137"/>
      <x:c r="J252" s="137"/>
      <x:c r="K252" s="137"/>
      <x:c r="L252" s="137"/>
      <x:c r="M252" s="137"/>
      <x:c r="N252" s="137"/>
      <x:c r="O252" s="137"/>
    </x:row>
    <x:row r="253" ht="23" customHeight="1">
      <x:c r="A253" s="137" t="str">
        <x:f>IF(C253="","","G-"&amp;TEXT(ROW()-5,"000"))</x:f>
      </x:c>
      <x:c r="B253" s="137"/>
      <x:c r="C253" s="137"/>
      <x:c r="D253" s="137"/>
      <x:c r="E253" s="137"/>
      <x:c r="F253" s="137"/>
      <x:c r="G253" s="137"/>
      <x:c r="H253" s="137"/>
      <x:c r="I253" s="137"/>
      <x:c r="J253" s="137"/>
      <x:c r="K253" s="137"/>
      <x:c r="L253" s="137"/>
      <x:c r="M253" s="137"/>
      <x:c r="N253" s="137"/>
      <x:c r="O253" s="137"/>
    </x:row>
    <x:row r="254" ht="23" customHeight="1">
      <x:c r="A254" s="137" t="str">
        <x:f>IF(C254="","","G-"&amp;TEXT(ROW()-5,"000"))</x:f>
      </x:c>
      <x:c r="B254" s="137"/>
      <x:c r="C254" s="137"/>
      <x:c r="D254" s="137"/>
      <x:c r="E254" s="137"/>
      <x:c r="F254" s="137"/>
      <x:c r="G254" s="137"/>
      <x:c r="H254" s="137"/>
      <x:c r="I254" s="137"/>
      <x:c r="J254" s="137"/>
      <x:c r="K254" s="137"/>
      <x:c r="L254" s="137"/>
      <x:c r="M254" s="137"/>
      <x:c r="N254" s="137"/>
      <x:c r="O254" s="137"/>
    </x:row>
    <x:row r="255" ht="23" customHeight="1">
      <x:c r="A255" s="137" t="str">
        <x:f>IF(C255="","","G-"&amp;TEXT(ROW()-5,"000"))</x:f>
      </x:c>
      <x:c r="B255" s="137"/>
      <x:c r="C255" s="137"/>
      <x:c r="D255" s="137"/>
      <x:c r="E255" s="137"/>
      <x:c r="F255" s="137"/>
      <x:c r="G255" s="137"/>
      <x:c r="H255" s="137"/>
      <x:c r="I255" s="137"/>
      <x:c r="J255" s="137"/>
      <x:c r="K255" s="137"/>
      <x:c r="L255" s="137"/>
      <x:c r="M255" s="137"/>
      <x:c r="N255" s="137"/>
      <x:c r="O255" s="137"/>
    </x:row>
    <x:row r="256" ht="23" customHeight="1">
      <x:c r="A256" s="137" t="str">
        <x:f>IF(C256="","","G-"&amp;TEXT(ROW()-5,"000"))</x:f>
      </x:c>
      <x:c r="B256" s="137"/>
      <x:c r="C256" s="137"/>
      <x:c r="D256" s="137"/>
      <x:c r="E256" s="137"/>
      <x:c r="F256" s="137"/>
      <x:c r="G256" s="137"/>
      <x:c r="H256" s="137"/>
      <x:c r="I256" s="137"/>
      <x:c r="J256" s="137"/>
      <x:c r="K256" s="137"/>
      <x:c r="L256" s="137"/>
      <x:c r="M256" s="137"/>
      <x:c r="N256" s="137"/>
      <x:c r="O256" s="137"/>
    </x:row>
    <x:row r="257" ht="23" customHeight="1">
      <x:c r="A257" s="137" t="str">
        <x:f>IF(C257="","","G-"&amp;TEXT(ROW()-5,"000"))</x:f>
      </x:c>
      <x:c r="B257" s="137"/>
      <x:c r="C257" s="137"/>
      <x:c r="D257" s="137"/>
      <x:c r="E257" s="137"/>
      <x:c r="F257" s="137"/>
      <x:c r="G257" s="137"/>
      <x:c r="H257" s="137"/>
      <x:c r="I257" s="137"/>
      <x:c r="J257" s="137"/>
      <x:c r="K257" s="137"/>
      <x:c r="L257" s="137"/>
      <x:c r="M257" s="137"/>
      <x:c r="N257" s="137"/>
      <x:c r="O257" s="137"/>
    </x:row>
    <x:row r="258" ht="23" customHeight="1">
      <x:c r="A258" s="137" t="str">
        <x:f>IF(C258="","","G-"&amp;TEXT(ROW()-5,"000"))</x:f>
      </x:c>
      <x:c r="B258" s="137"/>
      <x:c r="C258" s="137"/>
      <x:c r="D258" s="137"/>
      <x:c r="E258" s="137"/>
      <x:c r="F258" s="137"/>
      <x:c r="G258" s="137"/>
      <x:c r="H258" s="137"/>
      <x:c r="I258" s="137"/>
      <x:c r="J258" s="137"/>
      <x:c r="K258" s="137"/>
      <x:c r="L258" s="137"/>
      <x:c r="M258" s="137"/>
      <x:c r="N258" s="137"/>
      <x:c r="O258" s="137"/>
    </x:row>
    <x:row r="259" ht="23" customHeight="1">
      <x:c r="A259" s="137" t="str">
        <x:f>IF(C259="","","G-"&amp;TEXT(ROW()-5,"000"))</x:f>
      </x:c>
      <x:c r="B259" s="137"/>
      <x:c r="C259" s="137"/>
      <x:c r="D259" s="137"/>
      <x:c r="E259" s="137"/>
      <x:c r="F259" s="137"/>
      <x:c r="G259" s="137"/>
      <x:c r="H259" s="137"/>
      <x:c r="I259" s="137"/>
      <x:c r="J259" s="137"/>
      <x:c r="K259" s="137"/>
      <x:c r="L259" s="137"/>
      <x:c r="M259" s="137"/>
      <x:c r="N259" s="137"/>
      <x:c r="O259" s="137"/>
    </x:row>
    <x:row r="260" ht="23" customHeight="1">
      <x:c r="A260" s="137" t="str">
        <x:f>IF(C260="","","G-"&amp;TEXT(ROW()-5,"000"))</x:f>
      </x:c>
      <x:c r="B260" s="137"/>
      <x:c r="C260" s="137"/>
      <x:c r="D260" s="137"/>
      <x:c r="E260" s="137"/>
      <x:c r="F260" s="137"/>
      <x:c r="G260" s="137"/>
      <x:c r="H260" s="137"/>
      <x:c r="I260" s="137"/>
      <x:c r="J260" s="137"/>
      <x:c r="K260" s="137"/>
      <x:c r="L260" s="137"/>
      <x:c r="M260" s="137"/>
      <x:c r="N260" s="137"/>
      <x:c r="O260" s="137"/>
    </x:row>
    <x:row r="261" ht="23" customHeight="1">
      <x:c r="A261" s="137" t="str">
        <x:f>IF(C261="","","G-"&amp;TEXT(ROW()-5,"000"))</x:f>
      </x:c>
      <x:c r="B261" s="137"/>
      <x:c r="C261" s="137"/>
      <x:c r="D261" s="137"/>
      <x:c r="E261" s="137"/>
      <x:c r="F261" s="137"/>
      <x:c r="G261" s="137"/>
      <x:c r="H261" s="137"/>
      <x:c r="I261" s="137"/>
      <x:c r="J261" s="137"/>
      <x:c r="K261" s="137"/>
      <x:c r="L261" s="137"/>
      <x:c r="M261" s="137"/>
      <x:c r="N261" s="137"/>
      <x:c r="O261" s="137"/>
    </x:row>
    <x:row r="262" ht="23" customHeight="1">
      <x:c r="A262" s="137" t="str">
        <x:f>IF(C262="","","G-"&amp;TEXT(ROW()-5,"000"))</x:f>
      </x:c>
      <x:c r="B262" s="137"/>
      <x:c r="C262" s="137"/>
      <x:c r="D262" s="137"/>
      <x:c r="E262" s="137"/>
      <x:c r="F262" s="137"/>
      <x:c r="G262" s="137"/>
      <x:c r="H262" s="137"/>
      <x:c r="I262" s="137"/>
      <x:c r="J262" s="137"/>
      <x:c r="K262" s="137"/>
      <x:c r="L262" s="137"/>
      <x:c r="M262" s="137"/>
      <x:c r="N262" s="137"/>
      <x:c r="O262" s="137"/>
    </x:row>
    <x:row r="263" ht="23" customHeight="1">
      <x:c r="A263" s="137" t="str">
        <x:f>IF(C263="","","G-"&amp;TEXT(ROW()-5,"000"))</x:f>
      </x:c>
      <x:c r="B263" s="137"/>
      <x:c r="C263" s="137"/>
      <x:c r="D263" s="137"/>
      <x:c r="E263" s="137"/>
      <x:c r="F263" s="137"/>
      <x:c r="G263" s="137"/>
      <x:c r="H263" s="137"/>
      <x:c r="I263" s="137"/>
      <x:c r="J263" s="137"/>
      <x:c r="K263" s="137"/>
      <x:c r="L263" s="137"/>
      <x:c r="M263" s="137"/>
      <x:c r="N263" s="137"/>
      <x:c r="O263" s="137"/>
    </x:row>
    <x:row r="264" ht="23" customHeight="1">
      <x:c r="A264" s="137" t="str">
        <x:f>IF(C264="","","G-"&amp;TEXT(ROW()-5,"000"))</x:f>
      </x:c>
      <x:c r="B264" s="137"/>
      <x:c r="C264" s="137"/>
      <x:c r="D264" s="137"/>
      <x:c r="E264" s="137"/>
      <x:c r="F264" s="137"/>
      <x:c r="G264" s="137"/>
      <x:c r="H264" s="137"/>
      <x:c r="I264" s="137"/>
      <x:c r="J264" s="137"/>
      <x:c r="K264" s="137"/>
      <x:c r="L264" s="137"/>
      <x:c r="M264" s="137"/>
      <x:c r="N264" s="137"/>
      <x:c r="O264" s="137"/>
    </x:row>
    <x:row r="265" ht="23" customHeight="1">
      <x:c r="A265" s="137" t="str">
        <x:f>IF(C265="","","G-"&amp;TEXT(ROW()-5,"000"))</x:f>
      </x:c>
      <x:c r="B265" s="137"/>
      <x:c r="C265" s="137"/>
      <x:c r="D265" s="137"/>
      <x:c r="E265" s="137"/>
      <x:c r="F265" s="137"/>
      <x:c r="G265" s="137"/>
      <x:c r="H265" s="137"/>
      <x:c r="I265" s="137"/>
      <x:c r="J265" s="137"/>
      <x:c r="K265" s="137"/>
      <x:c r="L265" s="137"/>
      <x:c r="M265" s="137"/>
      <x:c r="N265" s="137"/>
      <x:c r="O265" s="137"/>
    </x:row>
    <x:row r="266" ht="23" customHeight="1">
      <x:c r="A266" s="137" t="str">
        <x:f>IF(C266="","","G-"&amp;TEXT(ROW()-5,"000"))</x:f>
      </x:c>
      <x:c r="B266" s="137"/>
      <x:c r="C266" s="137"/>
      <x:c r="D266" s="137"/>
      <x:c r="E266" s="137"/>
      <x:c r="F266" s="137"/>
      <x:c r="G266" s="137"/>
      <x:c r="H266" s="137"/>
      <x:c r="I266" s="137"/>
      <x:c r="J266" s="137"/>
      <x:c r="K266" s="137"/>
      <x:c r="L266" s="137"/>
      <x:c r="M266" s="137"/>
      <x:c r="N266" s="137"/>
      <x:c r="O266" s="137"/>
    </x:row>
    <x:row r="267" ht="23" customHeight="1">
      <x:c r="A267" s="137" t="str">
        <x:f>IF(C267="","","G-"&amp;TEXT(ROW()-5,"000"))</x:f>
      </x:c>
      <x:c r="B267" s="137"/>
      <x:c r="C267" s="137"/>
      <x:c r="D267" s="137"/>
      <x:c r="E267" s="137"/>
      <x:c r="F267" s="137"/>
      <x:c r="G267" s="137"/>
      <x:c r="H267" s="137"/>
      <x:c r="I267" s="137"/>
      <x:c r="J267" s="137"/>
      <x:c r="K267" s="137"/>
      <x:c r="L267" s="137"/>
      <x:c r="M267" s="137"/>
      <x:c r="N267" s="137"/>
      <x:c r="O267" s="137"/>
    </x:row>
    <x:row r="268" ht="23" customHeight="1">
      <x:c r="A268" s="137" t="str">
        <x:f>IF(C268="","","G-"&amp;TEXT(ROW()-5,"000"))</x:f>
      </x:c>
      <x:c r="B268" s="137"/>
      <x:c r="C268" s="137"/>
      <x:c r="D268" s="137"/>
      <x:c r="E268" s="137"/>
      <x:c r="F268" s="137"/>
      <x:c r="G268" s="137"/>
      <x:c r="H268" s="137"/>
      <x:c r="I268" s="137"/>
      <x:c r="J268" s="137"/>
      <x:c r="K268" s="137"/>
      <x:c r="L268" s="137"/>
      <x:c r="M268" s="137"/>
      <x:c r="N268" s="137"/>
      <x:c r="O268" s="137"/>
    </x:row>
    <x:row r="269" ht="23" customHeight="1">
      <x:c r="A269" s="137" t="str">
        <x:f>IF(C269="","","G-"&amp;TEXT(ROW()-5,"000"))</x:f>
      </x:c>
      <x:c r="B269" s="137"/>
      <x:c r="C269" s="137"/>
      <x:c r="D269" s="137"/>
      <x:c r="E269" s="137"/>
      <x:c r="F269" s="137"/>
      <x:c r="G269" s="137"/>
      <x:c r="H269" s="137"/>
      <x:c r="I269" s="137"/>
      <x:c r="J269" s="137"/>
      <x:c r="K269" s="137"/>
      <x:c r="L269" s="137"/>
      <x:c r="M269" s="137"/>
      <x:c r="N269" s="137"/>
      <x:c r="O269" s="137"/>
    </x:row>
    <x:row r="270" ht="23" customHeight="1">
      <x:c r="A270" s="137" t="str">
        <x:f>IF(C270="","","G-"&amp;TEXT(ROW()-5,"000"))</x:f>
      </x:c>
      <x:c r="B270" s="137"/>
      <x:c r="C270" s="137"/>
      <x:c r="D270" s="137"/>
      <x:c r="E270" s="137"/>
      <x:c r="F270" s="137"/>
      <x:c r="G270" s="137"/>
      <x:c r="H270" s="137"/>
      <x:c r="I270" s="137"/>
      <x:c r="J270" s="137"/>
      <x:c r="K270" s="137"/>
      <x:c r="L270" s="137"/>
      <x:c r="M270" s="137"/>
      <x:c r="N270" s="137"/>
      <x:c r="O270" s="137"/>
    </x:row>
    <x:row r="271" ht="23" customHeight="1">
      <x:c r="A271" s="137" t="str">
        <x:f>IF(C271="","","G-"&amp;TEXT(ROW()-5,"000"))</x:f>
      </x:c>
      <x:c r="B271" s="137"/>
      <x:c r="C271" s="137"/>
      <x:c r="D271" s="137"/>
      <x:c r="E271" s="137"/>
      <x:c r="F271" s="137"/>
      <x:c r="G271" s="137"/>
      <x:c r="H271" s="137"/>
      <x:c r="I271" s="137"/>
      <x:c r="J271" s="137"/>
      <x:c r="K271" s="137"/>
      <x:c r="L271" s="137"/>
      <x:c r="M271" s="137"/>
      <x:c r="N271" s="137"/>
      <x:c r="O271" s="137"/>
    </x:row>
    <x:row r="272" ht="23" customHeight="1">
      <x:c r="A272" s="137" t="str">
        <x:f>IF(C272="","","G-"&amp;TEXT(ROW()-5,"000"))</x:f>
      </x:c>
      <x:c r="B272" s="137"/>
      <x:c r="C272" s="137"/>
      <x:c r="D272" s="137"/>
      <x:c r="E272" s="137"/>
      <x:c r="F272" s="137"/>
      <x:c r="G272" s="137"/>
      <x:c r="H272" s="137"/>
      <x:c r="I272" s="137"/>
      <x:c r="J272" s="137"/>
      <x:c r="K272" s="137"/>
      <x:c r="L272" s="137"/>
      <x:c r="M272" s="137"/>
      <x:c r="N272" s="137"/>
      <x:c r="O272" s="137"/>
    </x:row>
    <x:row r="273" ht="23" customHeight="1">
      <x:c r="A273" s="137" t="str">
        <x:f>IF(C273="","","G-"&amp;TEXT(ROW()-5,"000"))</x:f>
      </x:c>
      <x:c r="B273" s="137"/>
      <x:c r="C273" s="137"/>
      <x:c r="D273" s="137"/>
      <x:c r="E273" s="137"/>
      <x:c r="F273" s="137"/>
      <x:c r="G273" s="137"/>
      <x:c r="H273" s="137"/>
      <x:c r="I273" s="137"/>
      <x:c r="J273" s="137"/>
      <x:c r="K273" s="137"/>
      <x:c r="L273" s="137"/>
      <x:c r="M273" s="137"/>
      <x:c r="N273" s="137"/>
      <x:c r="O273" s="137"/>
    </x:row>
    <x:row r="274" ht="23" customHeight="1">
      <x:c r="A274" s="137" t="str">
        <x:f>IF(C274="","","G-"&amp;TEXT(ROW()-5,"000"))</x:f>
      </x:c>
      <x:c r="B274" s="137"/>
      <x:c r="C274" s="137"/>
      <x:c r="D274" s="137"/>
      <x:c r="E274" s="137"/>
      <x:c r="F274" s="137"/>
      <x:c r="G274" s="137"/>
      <x:c r="H274" s="137"/>
      <x:c r="I274" s="137"/>
      <x:c r="J274" s="137"/>
      <x:c r="K274" s="137"/>
      <x:c r="L274" s="137"/>
      <x:c r="M274" s="137"/>
      <x:c r="N274" s="137"/>
      <x:c r="O274" s="137"/>
    </x:row>
    <x:row r="275" ht="23" customHeight="1">
      <x:c r="A275" s="137" t="str">
        <x:f>IF(C275="","","G-"&amp;TEXT(ROW()-5,"000"))</x:f>
      </x:c>
      <x:c r="B275" s="137"/>
      <x:c r="C275" s="137"/>
      <x:c r="D275" s="137"/>
      <x:c r="E275" s="137"/>
      <x:c r="F275" s="137"/>
      <x:c r="G275" s="137"/>
      <x:c r="H275" s="137"/>
      <x:c r="I275" s="137"/>
      <x:c r="J275" s="137"/>
      <x:c r="K275" s="137"/>
      <x:c r="L275" s="137"/>
      <x:c r="M275" s="137"/>
      <x:c r="N275" s="137"/>
      <x:c r="O275" s="137"/>
    </x:row>
    <x:row r="276" ht="23" customHeight="1">
      <x:c r="A276" s="137" t="str">
        <x:f>IF(C276="","","G-"&amp;TEXT(ROW()-5,"000"))</x:f>
      </x:c>
      <x:c r="B276" s="137"/>
      <x:c r="C276" s="137"/>
      <x:c r="D276" s="137"/>
      <x:c r="E276" s="137"/>
      <x:c r="F276" s="137"/>
      <x:c r="G276" s="137"/>
      <x:c r="H276" s="137"/>
      <x:c r="I276" s="137"/>
      <x:c r="J276" s="137"/>
      <x:c r="K276" s="137"/>
      <x:c r="L276" s="137"/>
      <x:c r="M276" s="137"/>
      <x:c r="N276" s="137"/>
      <x:c r="O276" s="137"/>
    </x:row>
    <x:row r="277" ht="23" customHeight="1">
      <x:c r="A277" s="137" t="str">
        <x:f>IF(C277="","","G-"&amp;TEXT(ROW()-5,"000"))</x:f>
      </x:c>
      <x:c r="B277" s="137"/>
      <x:c r="C277" s="137"/>
      <x:c r="D277" s="137"/>
      <x:c r="E277" s="137"/>
      <x:c r="F277" s="137"/>
      <x:c r="G277" s="137"/>
      <x:c r="H277" s="137"/>
      <x:c r="I277" s="137"/>
      <x:c r="J277" s="137"/>
      <x:c r="K277" s="137"/>
      <x:c r="L277" s="137"/>
      <x:c r="M277" s="137"/>
      <x:c r="N277" s="137"/>
      <x:c r="O277" s="137"/>
    </x:row>
    <x:row r="278" ht="23" customHeight="1">
      <x:c r="A278" s="137" t="str">
        <x:f>IF(C278="","","G-"&amp;TEXT(ROW()-5,"000"))</x:f>
      </x:c>
      <x:c r="B278" s="137"/>
      <x:c r="C278" s="137"/>
      <x:c r="D278" s="137"/>
      <x:c r="E278" s="137"/>
      <x:c r="F278" s="137"/>
      <x:c r="G278" s="137"/>
      <x:c r="H278" s="137"/>
      <x:c r="I278" s="137"/>
      <x:c r="J278" s="137"/>
      <x:c r="K278" s="137"/>
      <x:c r="L278" s="137"/>
      <x:c r="M278" s="137"/>
      <x:c r="N278" s="137"/>
      <x:c r="O278" s="137"/>
    </x:row>
    <x:row r="279" ht="23" customHeight="1">
      <x:c r="A279" s="137" t="str">
        <x:f>IF(C279="","","G-"&amp;TEXT(ROW()-5,"000"))</x:f>
      </x:c>
      <x:c r="B279" s="137"/>
      <x:c r="C279" s="137"/>
      <x:c r="D279" s="137"/>
      <x:c r="E279" s="137"/>
      <x:c r="F279" s="137"/>
      <x:c r="G279" s="137"/>
      <x:c r="H279" s="137"/>
      <x:c r="I279" s="137"/>
      <x:c r="J279" s="137"/>
      <x:c r="K279" s="137"/>
      <x:c r="L279" s="137"/>
      <x:c r="M279" s="137"/>
      <x:c r="N279" s="137"/>
      <x:c r="O279" s="137"/>
    </x:row>
    <x:row r="280" ht="23" customHeight="1">
      <x:c r="A280" s="137" t="str">
        <x:f>IF(C280="","","G-"&amp;TEXT(ROW()-5,"000"))</x:f>
      </x:c>
      <x:c r="B280" s="137"/>
      <x:c r="C280" s="137"/>
      <x:c r="D280" s="137"/>
      <x:c r="E280" s="137"/>
      <x:c r="F280" s="137"/>
      <x:c r="G280" s="137"/>
      <x:c r="H280" s="137"/>
      <x:c r="I280" s="137"/>
      <x:c r="J280" s="137"/>
      <x:c r="K280" s="137"/>
      <x:c r="L280" s="137"/>
      <x:c r="M280" s="137"/>
      <x:c r="N280" s="137"/>
      <x:c r="O280" s="137"/>
    </x:row>
    <x:row r="281" ht="23" customHeight="1">
      <x:c r="A281" s="137" t="str">
        <x:f>IF(C281="","","G-"&amp;TEXT(ROW()-5,"000"))</x:f>
      </x:c>
      <x:c r="B281" s="137"/>
      <x:c r="C281" s="137"/>
      <x:c r="D281" s="137"/>
      <x:c r="E281" s="137"/>
      <x:c r="F281" s="137"/>
      <x:c r="G281" s="137"/>
      <x:c r="H281" s="137"/>
      <x:c r="I281" s="137"/>
      <x:c r="J281" s="137"/>
      <x:c r="K281" s="137"/>
      <x:c r="L281" s="137"/>
      <x:c r="M281" s="137"/>
      <x:c r="N281" s="137"/>
      <x:c r="O281" s="137"/>
    </x:row>
    <x:row r="282" ht="23" customHeight="1">
      <x:c r="A282" s="137" t="str">
        <x:f>IF(C282="","","G-"&amp;TEXT(ROW()-5,"000"))</x:f>
      </x:c>
      <x:c r="B282" s="137"/>
      <x:c r="C282" s="137"/>
      <x:c r="D282" s="137"/>
      <x:c r="E282" s="137"/>
      <x:c r="F282" s="137"/>
      <x:c r="G282" s="137"/>
      <x:c r="H282" s="137"/>
      <x:c r="I282" s="137"/>
      <x:c r="J282" s="137"/>
      <x:c r="K282" s="137"/>
      <x:c r="L282" s="137"/>
      <x:c r="M282" s="137"/>
      <x:c r="N282" s="137"/>
      <x:c r="O282" s="137"/>
    </x:row>
    <x:row r="283" ht="23" customHeight="1">
      <x:c r="A283" s="137" t="str">
        <x:f>IF(C283="","","G-"&amp;TEXT(ROW()-5,"000"))</x:f>
      </x:c>
      <x:c r="B283" s="137"/>
      <x:c r="C283" s="137"/>
      <x:c r="D283" s="137"/>
      <x:c r="E283" s="137"/>
      <x:c r="F283" s="137"/>
      <x:c r="G283" s="137"/>
      <x:c r="H283" s="137"/>
      <x:c r="I283" s="137"/>
      <x:c r="J283" s="137"/>
      <x:c r="K283" s="137"/>
      <x:c r="L283" s="137"/>
      <x:c r="M283" s="137"/>
      <x:c r="N283" s="137"/>
      <x:c r="O283" s="137"/>
    </x:row>
    <x:row r="284" ht="23" customHeight="1">
      <x:c r="A284" s="137" t="str">
        <x:f>IF(C284="","","G-"&amp;TEXT(ROW()-5,"000"))</x:f>
      </x:c>
      <x:c r="B284" s="137"/>
      <x:c r="C284" s="137"/>
      <x:c r="D284" s="137"/>
      <x:c r="E284" s="137"/>
      <x:c r="F284" s="137"/>
      <x:c r="G284" s="137"/>
      <x:c r="H284" s="137"/>
      <x:c r="I284" s="137"/>
      <x:c r="J284" s="137"/>
      <x:c r="K284" s="137"/>
      <x:c r="L284" s="137"/>
      <x:c r="M284" s="137"/>
      <x:c r="N284" s="137"/>
      <x:c r="O284" s="137"/>
    </x:row>
    <x:row r="285" ht="23" customHeight="1">
      <x:c r="A285" s="137" t="str">
        <x:f>IF(C285="","","G-"&amp;TEXT(ROW()-5,"000"))</x:f>
      </x:c>
      <x:c r="B285" s="137"/>
      <x:c r="C285" s="137"/>
      <x:c r="D285" s="137"/>
      <x:c r="E285" s="137"/>
      <x:c r="F285" s="137"/>
      <x:c r="G285" s="137"/>
      <x:c r="H285" s="137"/>
      <x:c r="I285" s="137"/>
      <x:c r="J285" s="137"/>
      <x:c r="K285" s="137"/>
      <x:c r="L285" s="137"/>
      <x:c r="M285" s="137"/>
      <x:c r="N285" s="137"/>
      <x:c r="O285" s="137"/>
    </x:row>
    <x:row r="286" ht="23" customHeight="1">
      <x:c r="A286" s="137" t="str">
        <x:f>IF(C286="","","G-"&amp;TEXT(ROW()-5,"000"))</x:f>
      </x:c>
      <x:c r="B286" s="137"/>
      <x:c r="C286" s="137"/>
      <x:c r="D286" s="137"/>
      <x:c r="E286" s="137"/>
      <x:c r="F286" s="137"/>
      <x:c r="G286" s="137"/>
      <x:c r="H286" s="137"/>
      <x:c r="I286" s="137"/>
      <x:c r="J286" s="137"/>
      <x:c r="K286" s="137"/>
      <x:c r="L286" s="137"/>
      <x:c r="M286" s="137"/>
      <x:c r="N286" s="137"/>
      <x:c r="O286" s="137"/>
    </x:row>
    <x:row r="287" ht="23" customHeight="1">
      <x:c r="A287" s="137" t="str">
        <x:f>IF(C287="","","G-"&amp;TEXT(ROW()-5,"000"))</x:f>
      </x:c>
      <x:c r="B287" s="137"/>
      <x:c r="C287" s="137"/>
      <x:c r="D287" s="137"/>
      <x:c r="E287" s="137"/>
      <x:c r="F287" s="137"/>
      <x:c r="G287" s="137"/>
      <x:c r="H287" s="137"/>
      <x:c r="I287" s="137"/>
      <x:c r="J287" s="137"/>
      <x:c r="K287" s="137"/>
      <x:c r="L287" s="137"/>
      <x:c r="M287" s="137"/>
      <x:c r="N287" s="137"/>
      <x:c r="O287" s="137"/>
    </x:row>
    <x:row r="288" ht="23" customHeight="1">
      <x:c r="A288" s="137" t="str">
        <x:f>IF(C288="","","G-"&amp;TEXT(ROW()-5,"000"))</x:f>
      </x:c>
      <x:c r="B288" s="137"/>
      <x:c r="C288" s="137"/>
      <x:c r="D288" s="137"/>
      <x:c r="E288" s="137"/>
      <x:c r="F288" s="137"/>
      <x:c r="G288" s="137"/>
      <x:c r="H288" s="137"/>
      <x:c r="I288" s="137"/>
      <x:c r="J288" s="137"/>
      <x:c r="K288" s="137"/>
      <x:c r="L288" s="137"/>
      <x:c r="M288" s="137"/>
      <x:c r="N288" s="137"/>
      <x:c r="O288" s="137"/>
    </x:row>
    <x:row r="289" ht="23" customHeight="1">
      <x:c r="A289" s="137" t="str">
        <x:f>IF(C289="","","G-"&amp;TEXT(ROW()-5,"000"))</x:f>
      </x:c>
      <x:c r="B289" s="137"/>
      <x:c r="C289" s="137"/>
      <x:c r="D289" s="137"/>
      <x:c r="E289" s="137"/>
      <x:c r="F289" s="137"/>
      <x:c r="G289" s="137"/>
      <x:c r="H289" s="137"/>
      <x:c r="I289" s="137"/>
      <x:c r="J289" s="137"/>
      <x:c r="K289" s="137"/>
      <x:c r="L289" s="137"/>
      <x:c r="M289" s="137"/>
      <x:c r="N289" s="137"/>
      <x:c r="O289" s="137"/>
    </x:row>
    <x:row r="290" ht="23" customHeight="1">
      <x:c r="A290" s="137" t="str">
        <x:f>IF(C290="","","G-"&amp;TEXT(ROW()-5,"000"))</x:f>
      </x:c>
      <x:c r="B290" s="137"/>
      <x:c r="C290" s="137"/>
      <x:c r="D290" s="137"/>
      <x:c r="E290" s="137"/>
      <x:c r="F290" s="137"/>
      <x:c r="G290" s="137"/>
      <x:c r="H290" s="137"/>
      <x:c r="I290" s="137"/>
      <x:c r="J290" s="137"/>
      <x:c r="K290" s="137"/>
      <x:c r="L290" s="137"/>
      <x:c r="M290" s="137"/>
      <x:c r="N290" s="137"/>
      <x:c r="O290" s="137"/>
    </x:row>
    <x:row r="291" ht="23" customHeight="1">
      <x:c r="A291" s="137" t="str">
        <x:f>IF(C291="","","G-"&amp;TEXT(ROW()-5,"000"))</x:f>
      </x:c>
      <x:c r="B291" s="137"/>
      <x:c r="C291" s="137"/>
      <x:c r="D291" s="137"/>
      <x:c r="E291" s="137"/>
      <x:c r="F291" s="137"/>
      <x:c r="G291" s="137"/>
      <x:c r="H291" s="137"/>
      <x:c r="I291" s="137"/>
      <x:c r="J291" s="137"/>
      <x:c r="K291" s="137"/>
      <x:c r="L291" s="137"/>
      <x:c r="M291" s="137"/>
      <x:c r="N291" s="137"/>
      <x:c r="O291" s="137"/>
    </x:row>
    <x:row r="292" ht="23" customHeight="1">
      <x:c r="A292" s="137" t="str">
        <x:f>IF(C292="","","G-"&amp;TEXT(ROW()-5,"000"))</x:f>
      </x:c>
      <x:c r="B292" s="137"/>
      <x:c r="C292" s="137"/>
      <x:c r="D292" s="137"/>
      <x:c r="E292" s="137"/>
      <x:c r="F292" s="137"/>
      <x:c r="G292" s="137"/>
      <x:c r="H292" s="137"/>
      <x:c r="I292" s="137"/>
      <x:c r="J292" s="137"/>
      <x:c r="K292" s="137"/>
      <x:c r="L292" s="137"/>
      <x:c r="M292" s="137"/>
      <x:c r="N292" s="137"/>
      <x:c r="O292" s="137"/>
    </x:row>
    <x:row r="293" ht="23" customHeight="1">
      <x:c r="A293" s="137" t="str">
        <x:f>IF(C293="","","G-"&amp;TEXT(ROW()-5,"000"))</x:f>
      </x:c>
      <x:c r="B293" s="137"/>
      <x:c r="C293" s="137"/>
      <x:c r="D293" s="137"/>
      <x:c r="E293" s="137"/>
      <x:c r="F293" s="137"/>
      <x:c r="G293" s="137"/>
      <x:c r="H293" s="137"/>
      <x:c r="I293" s="137"/>
      <x:c r="J293" s="137"/>
      <x:c r="K293" s="137"/>
      <x:c r="L293" s="137"/>
      <x:c r="M293" s="137"/>
      <x:c r="N293" s="137"/>
      <x:c r="O293" s="137"/>
    </x:row>
    <x:row r="294" ht="23" customHeight="1">
      <x:c r="A294" s="137" t="str">
        <x:f>IF(C294="","","G-"&amp;TEXT(ROW()-5,"000"))</x:f>
      </x:c>
      <x:c r="B294" s="137"/>
      <x:c r="C294" s="137"/>
      <x:c r="D294" s="137"/>
      <x:c r="E294" s="137"/>
      <x:c r="F294" s="137"/>
      <x:c r="G294" s="137"/>
      <x:c r="H294" s="137"/>
      <x:c r="I294" s="137"/>
      <x:c r="J294" s="137"/>
      <x:c r="K294" s="137"/>
      <x:c r="L294" s="137"/>
      <x:c r="M294" s="137"/>
      <x:c r="N294" s="137"/>
      <x:c r="O294" s="137"/>
    </x:row>
    <x:row r="295" ht="23" customHeight="1">
      <x:c r="A295" s="137" t="str">
        <x:f>IF(C295="","","G-"&amp;TEXT(ROW()-5,"000"))</x:f>
      </x:c>
      <x:c r="B295" s="137"/>
      <x:c r="C295" s="137"/>
      <x:c r="D295" s="137"/>
      <x:c r="E295" s="137"/>
      <x:c r="F295" s="137"/>
      <x:c r="G295" s="137"/>
      <x:c r="H295" s="137"/>
      <x:c r="I295" s="137"/>
      <x:c r="J295" s="137"/>
      <x:c r="K295" s="137"/>
      <x:c r="L295" s="137"/>
      <x:c r="M295" s="137"/>
      <x:c r="N295" s="137"/>
      <x:c r="O295" s="137"/>
    </x:row>
    <x:row r="296" ht="23" customHeight="1">
      <x:c r="A296" s="137" t="str">
        <x:f>IF(C296="","","G-"&amp;TEXT(ROW()-5,"000"))</x:f>
      </x:c>
      <x:c r="B296" s="137"/>
      <x:c r="C296" s="137"/>
      <x:c r="D296" s="137"/>
      <x:c r="E296" s="137"/>
      <x:c r="F296" s="137"/>
      <x:c r="G296" s="137"/>
      <x:c r="H296" s="137"/>
      <x:c r="I296" s="137"/>
      <x:c r="J296" s="137"/>
      <x:c r="K296" s="137"/>
      <x:c r="L296" s="137"/>
      <x:c r="M296" s="137"/>
      <x:c r="N296" s="137"/>
      <x:c r="O296" s="137"/>
    </x:row>
    <x:row r="297" ht="23" customHeight="1">
      <x:c r="A297" s="137" t="str">
        <x:f>IF(C297="","","G-"&amp;TEXT(ROW()-5,"000"))</x:f>
      </x:c>
      <x:c r="B297" s="137"/>
      <x:c r="C297" s="137"/>
      <x:c r="D297" s="137"/>
      <x:c r="E297" s="137"/>
      <x:c r="F297" s="137"/>
      <x:c r="G297" s="137"/>
      <x:c r="H297" s="137"/>
      <x:c r="I297" s="137"/>
      <x:c r="J297" s="137"/>
      <x:c r="K297" s="137"/>
      <x:c r="L297" s="137"/>
      <x:c r="M297" s="137"/>
      <x:c r="N297" s="137"/>
      <x:c r="O297" s="137"/>
    </x:row>
    <x:row r="298" ht="23" customHeight="1">
      <x:c r="A298" s="137" t="str">
        <x:f>IF(C298="","","G-"&amp;TEXT(ROW()-5,"000"))</x:f>
      </x:c>
      <x:c r="B298" s="137"/>
      <x:c r="C298" s="137"/>
      <x:c r="D298" s="137"/>
      <x:c r="E298" s="137"/>
      <x:c r="F298" s="137"/>
      <x:c r="G298" s="137"/>
      <x:c r="H298" s="137"/>
      <x:c r="I298" s="137"/>
      <x:c r="J298" s="137"/>
      <x:c r="K298" s="137"/>
      <x:c r="L298" s="137"/>
      <x:c r="M298" s="137"/>
      <x:c r="N298" s="137"/>
      <x:c r="O298" s="137"/>
    </x:row>
    <x:row r="299" ht="23" customHeight="1">
      <x:c r="A299" s="137" t="str">
        <x:f>IF(C299="","","G-"&amp;TEXT(ROW()-5,"000"))</x:f>
      </x:c>
      <x:c r="B299" s="137"/>
      <x:c r="C299" s="137"/>
      <x:c r="D299" s="137"/>
      <x:c r="E299" s="137"/>
      <x:c r="F299" s="137"/>
      <x:c r="G299" s="137"/>
      <x:c r="H299" s="137"/>
      <x:c r="I299" s="137"/>
      <x:c r="J299" s="137"/>
      <x:c r="K299" s="137"/>
      <x:c r="L299" s="137"/>
      <x:c r="M299" s="137"/>
      <x:c r="N299" s="137"/>
      <x:c r="O299" s="137"/>
    </x:row>
    <x:row r="300" ht="23" customHeight="1">
      <x:c r="A300" s="137" t="str">
        <x:f>IF(C300="","","G-"&amp;TEXT(ROW()-5,"000"))</x:f>
      </x:c>
      <x:c r="B300" s="137"/>
      <x:c r="C300" s="137"/>
      <x:c r="D300" s="137"/>
      <x:c r="E300" s="137"/>
      <x:c r="F300" s="137"/>
      <x:c r="G300" s="137"/>
      <x:c r="H300" s="137"/>
      <x:c r="I300" s="137"/>
      <x:c r="J300" s="137"/>
      <x:c r="K300" s="137"/>
      <x:c r="L300" s="137"/>
      <x:c r="M300" s="137"/>
      <x:c r="N300" s="137"/>
      <x:c r="O300" s="137"/>
    </x:row>
    <x:row r="301" ht="23" customHeight="1">
      <x:c r="A301" s="137" t="str">
        <x:f>IF(C301="","","G-"&amp;TEXT(ROW()-5,"000"))</x:f>
      </x:c>
      <x:c r="B301" s="137"/>
      <x:c r="C301" s="137"/>
      <x:c r="D301" s="137"/>
      <x:c r="E301" s="137"/>
      <x:c r="F301" s="137"/>
      <x:c r="G301" s="137"/>
      <x:c r="H301" s="137"/>
      <x:c r="I301" s="137"/>
      <x:c r="J301" s="137"/>
      <x:c r="K301" s="137"/>
      <x:c r="L301" s="137"/>
      <x:c r="M301" s="137"/>
      <x:c r="N301" s="137"/>
      <x:c r="O301" s="137"/>
    </x:row>
    <x:row r="302" ht="23" customHeight="1">
      <x:c r="A302" s="137" t="str">
        <x:f>IF(C302="","","G-"&amp;TEXT(ROW()-5,"000"))</x:f>
      </x:c>
      <x:c r="B302" s="137"/>
      <x:c r="C302" s="137"/>
      <x:c r="D302" s="137"/>
      <x:c r="E302" s="137"/>
      <x:c r="F302" s="137"/>
      <x:c r="G302" s="137"/>
      <x:c r="H302" s="137"/>
      <x:c r="I302" s="137"/>
      <x:c r="J302" s="137"/>
      <x:c r="K302" s="137"/>
      <x:c r="L302" s="137"/>
      <x:c r="M302" s="137"/>
      <x:c r="N302" s="137"/>
      <x:c r="O302" s="137"/>
    </x:row>
    <x:row r="303" ht="23" customHeight="1">
      <x:c r="A303" s="137" t="str">
        <x:f>IF(C303="","","G-"&amp;TEXT(ROW()-5,"000"))</x:f>
      </x:c>
      <x:c r="B303" s="137"/>
      <x:c r="C303" s="137"/>
      <x:c r="D303" s="137"/>
      <x:c r="E303" s="137"/>
      <x:c r="F303" s="137"/>
      <x:c r="G303" s="137"/>
      <x:c r="H303" s="137"/>
      <x:c r="I303" s="137"/>
      <x:c r="J303" s="137"/>
      <x:c r="K303" s="137"/>
      <x:c r="L303" s="137"/>
      <x:c r="M303" s="137"/>
      <x:c r="N303" s="137"/>
      <x:c r="O303" s="137"/>
    </x:row>
    <x:row r="304" ht="23" customHeight="1">
      <x:c r="A304" s="137" t="str">
        <x:f>IF(C304="","","G-"&amp;TEXT(ROW()-5,"000"))</x:f>
      </x:c>
      <x:c r="B304" s="137"/>
      <x:c r="C304" s="137"/>
      <x:c r="D304" s="137"/>
      <x:c r="E304" s="137"/>
      <x:c r="F304" s="137"/>
      <x:c r="G304" s="137"/>
      <x:c r="H304" s="137"/>
      <x:c r="I304" s="137"/>
      <x:c r="J304" s="137"/>
      <x:c r="K304" s="137"/>
      <x:c r="L304" s="137"/>
      <x:c r="M304" s="137"/>
      <x:c r="N304" s="137"/>
      <x:c r="O304" s="137"/>
    </x:row>
    <x:row r="305" ht="23" customHeight="1">
      <x:c r="A305" s="138" t="str">
        <x:f>IF(C305="","","G-"&amp;TEXT(ROW()-5,"000"))</x:f>
      </x:c>
      <x:c r="B305" s="138"/>
      <x:c r="C305" s="138"/>
      <x:c r="D305" s="138"/>
      <x:c r="E305" s="138"/>
      <x:c r="F305" s="138"/>
      <x:c r="G305" s="138"/>
      <x:c r="H305" s="138"/>
      <x:c r="I305" s="138"/>
      <x:c r="J305" s="138"/>
      <x:c r="K305" s="138"/>
      <x:c r="L305" s="138"/>
      <x:c r="M305" s="138"/>
      <x:c r="N305" s="138"/>
      <x:c r="O305" s="138"/>
    </x:row>
    <x:row r="306">
      <x:c r="A306" s="53"/>
      <x:c r="B306" s="53"/>
      <x:c r="C306" s="53"/>
      <x:c r="D306" s="53"/>
      <x:c r="E306" s="53"/>
      <x:c r="F306" s="53"/>
      <x:c r="G306" s="53"/>
      <x:c r="H306" s="53"/>
      <x:c r="I306" s="53"/>
      <x:c r="J306" s="53"/>
      <x:c r="K306" s="53"/>
      <x:c r="L306" s="53"/>
      <x:c r="M306" s="53"/>
      <x:c r="N306" s="53"/>
      <x:c r="O306" s="53"/>
    </x:row>
    <x:row r="307">
      <x:c r="A307" s="53"/>
      <x:c r="B307" s="53"/>
      <x:c r="C307" s="53"/>
      <x:c r="D307" s="53"/>
      <x:c r="E307" s="53"/>
      <x:c r="F307" s="53"/>
      <x:c r="G307" s="53"/>
      <x:c r="H307" s="53"/>
      <x:c r="I307" s="53"/>
      <x:c r="J307" s="53"/>
      <x:c r="K307" s="53"/>
      <x:c r="L307" s="53"/>
      <x:c r="M307" s="53"/>
      <x:c r="N307" s="53"/>
      <x:c r="O307" s="53"/>
    </x:row>
    <x:row r="308">
      <x:c r="A308" s="53"/>
      <x:c r="B308" s="53"/>
      <x:c r="C308" s="53"/>
      <x:c r="D308" s="53"/>
      <x:c r="E308" s="53"/>
      <x:c r="F308" s="53"/>
      <x:c r="G308" s="53"/>
      <x:c r="H308" s="53"/>
      <x:c r="I308" s="53"/>
      <x:c r="J308" s="53"/>
      <x:c r="K308" s="53"/>
      <x:c r="L308" s="53"/>
      <x:c r="M308" s="53"/>
      <x:c r="N308" s="53"/>
      <x:c r="O308" s="53"/>
    </x:row>
    <x:row r="309">
      <x:c r="A309" s="53"/>
      <x:c r="B309" s="53"/>
      <x:c r="C309" s="53"/>
      <x:c r="D309" s="53"/>
      <x:c r="E309" s="53"/>
      <x:c r="F309" s="53"/>
      <x:c r="G309" s="53"/>
      <x:c r="H309" s="53"/>
      <x:c r="I309" s="53"/>
      <x:c r="J309" s="53"/>
      <x:c r="K309" s="53"/>
      <x:c r="L309" s="53"/>
      <x:c r="M309" s="53"/>
      <x:c r="N309" s="53"/>
      <x:c r="O309" s="53"/>
    </x:row>
    <x:row r="310">
      <x:c r="A310" s="53"/>
      <x:c r="B310" s="53"/>
      <x:c r="C310" s="53"/>
      <x:c r="D310" s="53"/>
      <x:c r="E310" s="53"/>
      <x:c r="F310" s="53"/>
      <x:c r="G310" s="53"/>
      <x:c r="H310" s="53"/>
      <x:c r="I310" s="53"/>
      <x:c r="J310" s="53"/>
      <x:c r="K310" s="53"/>
      <x:c r="L310" s="53"/>
      <x:c r="M310" s="53"/>
      <x:c r="N310" s="53"/>
      <x:c r="O310" s="53"/>
    </x:row>
    <x:row r="311">
      <x:c r="A311" s="53"/>
      <x:c r="B311" s="53"/>
      <x:c r="C311" s="53"/>
      <x:c r="D311" s="53"/>
      <x:c r="E311" s="53"/>
      <x:c r="F311" s="53"/>
      <x:c r="G311" s="53"/>
      <x:c r="H311" s="53"/>
      <x:c r="I311" s="53"/>
      <x:c r="J311" s="53"/>
      <x:c r="K311" s="53"/>
      <x:c r="L311" s="53"/>
      <x:c r="M311" s="53"/>
      <x:c r="N311" s="53"/>
      <x:c r="O311" s="53"/>
    </x:row>
    <x:row r="312">
      <x:c r="A312" s="53"/>
      <x:c r="B312" s="53"/>
      <x:c r="C312" s="53"/>
      <x:c r="D312" s="53"/>
      <x:c r="E312" s="53"/>
      <x:c r="F312" s="53"/>
      <x:c r="G312" s="53"/>
      <x:c r="H312" s="53"/>
      <x:c r="I312" s="53"/>
      <x:c r="J312" s="53"/>
      <x:c r="K312" s="53"/>
      <x:c r="L312" s="53"/>
      <x:c r="M312" s="53"/>
      <x:c r="N312" s="53"/>
      <x:c r="O312" s="53"/>
    </x:row>
    <x:row r="313">
      <x:c r="A313" s="53"/>
      <x:c r="B313" s="53"/>
      <x:c r="C313" s="53"/>
      <x:c r="D313" s="53"/>
      <x:c r="E313" s="53"/>
      <x:c r="F313" s="53"/>
      <x:c r="G313" s="53"/>
      <x:c r="H313" s="53"/>
      <x:c r="I313" s="53"/>
      <x:c r="J313" s="53"/>
      <x:c r="K313" s="53"/>
      <x:c r="L313" s="53"/>
      <x:c r="M313" s="53"/>
      <x:c r="N313" s="53"/>
      <x:c r="O313" s="53"/>
    </x:row>
    <x:row r="314">
      <x:c r="A314" s="53"/>
      <x:c r="B314" s="53"/>
      <x:c r="C314" s="53"/>
      <x:c r="D314" s="53"/>
      <x:c r="E314" s="53"/>
      <x:c r="F314" s="53"/>
      <x:c r="G314" s="53"/>
      <x:c r="H314" s="53"/>
      <x:c r="I314" s="53"/>
      <x:c r="J314" s="53"/>
      <x:c r="K314" s="53"/>
      <x:c r="L314" s="53"/>
      <x:c r="M314" s="53"/>
      <x:c r="N314" s="53"/>
      <x:c r="O314" s="53"/>
    </x:row>
    <x:row r="315">
      <x:c r="A315" s="53"/>
      <x:c r="B315" s="53"/>
      <x:c r="C315" s="53"/>
      <x:c r="D315" s="53"/>
      <x:c r="E315" s="53"/>
      <x:c r="F315" s="53"/>
      <x:c r="G315" s="53"/>
      <x:c r="H315" s="53"/>
      <x:c r="I315" s="53"/>
      <x:c r="J315" s="53"/>
      <x:c r="K315" s="53"/>
      <x:c r="L315" s="53"/>
      <x:c r="M315" s="53"/>
      <x:c r="N315" s="53"/>
      <x:c r="O315" s="53"/>
    </x:row>
    <x:row r="316">
      <x:c r="A316" s="53"/>
      <x:c r="B316" s="53"/>
      <x:c r="C316" s="53"/>
      <x:c r="D316" s="53"/>
      <x:c r="E316" s="53"/>
      <x:c r="F316" s="53"/>
      <x:c r="G316" s="53"/>
      <x:c r="H316" s="53"/>
      <x:c r="I316" s="53"/>
      <x:c r="J316" s="53"/>
      <x:c r="K316" s="53"/>
      <x:c r="L316" s="53"/>
      <x:c r="M316" s="53"/>
      <x:c r="N316" s="53"/>
      <x:c r="O316" s="53"/>
    </x:row>
    <x:row r="317">
      <x:c r="A317" s="53"/>
      <x:c r="B317" s="53"/>
      <x:c r="C317" s="53"/>
      <x:c r="D317" s="53"/>
      <x:c r="E317" s="53"/>
      <x:c r="F317" s="53"/>
      <x:c r="G317" s="53"/>
      <x:c r="H317" s="53"/>
      <x:c r="I317" s="53"/>
      <x:c r="J317" s="53"/>
      <x:c r="K317" s="53"/>
      <x:c r="L317" s="53"/>
      <x:c r="M317" s="53"/>
      <x:c r="N317" s="53"/>
      <x:c r="O317" s="53"/>
    </x:row>
    <x:row r="318">
      <x:c r="A318" s="53"/>
      <x:c r="B318" s="53"/>
      <x:c r="C318" s="53"/>
      <x:c r="D318" s="53"/>
      <x:c r="E318" s="53"/>
      <x:c r="F318" s="53"/>
      <x:c r="G318" s="53"/>
      <x:c r="H318" s="53"/>
      <x:c r="I318" s="53"/>
      <x:c r="J318" s="53"/>
      <x:c r="K318" s="53"/>
      <x:c r="L318" s="53"/>
      <x:c r="M318" s="53"/>
      <x:c r="N318" s="53"/>
      <x:c r="O318" s="53"/>
    </x:row>
    <x:row r="319">
      <x:c r="A319" s="53"/>
      <x:c r="B319" s="53"/>
      <x:c r="C319" s="53"/>
      <x:c r="D319" s="53"/>
      <x:c r="E319" s="53"/>
      <x:c r="F319" s="53"/>
      <x:c r="G319" s="53"/>
      <x:c r="H319" s="53"/>
      <x:c r="I319" s="53"/>
      <x:c r="J319" s="53"/>
      <x:c r="K319" s="53"/>
      <x:c r="L319" s="53"/>
      <x:c r="M319" s="53"/>
      <x:c r="N319" s="53"/>
      <x:c r="O319" s="53"/>
    </x:row>
    <x:row r="320">
      <x:c r="A320" s="53"/>
      <x:c r="B320" s="53"/>
      <x:c r="C320" s="53"/>
      <x:c r="D320" s="53"/>
      <x:c r="E320" s="53"/>
      <x:c r="F320" s="53"/>
      <x:c r="G320" s="53"/>
      <x:c r="H320" s="53"/>
      <x:c r="I320" s="53"/>
      <x:c r="J320" s="53"/>
      <x:c r="K320" s="53"/>
      <x:c r="L320" s="53"/>
      <x:c r="M320" s="53"/>
      <x:c r="N320" s="53"/>
      <x:c r="O320" s="53"/>
    </x:row>
  </x:sheetData>
  <x:mergeCells>
    <x:mergeCell ref="A1:L1"/>
    <x:mergeCell ref="A2:L2"/>
  </x:mergeCells>
  <x:conditionalFormatting sqref="D6:D305">
    <x:cfRule type="containsText" dxfId="6" priority="2" operator="containsText" text="Confirmed"/>
    <x:cfRule type="containsText" dxfId="7" priority="3" operator="containsText" text="Declined"/>
  </x:conditionalFormatting>
  <x:conditionalFormatting sqref="N6:N305">
    <x:cfRule type="containsText" dxfId="8" priority="4" operator="containsText" text="Final"/>
    <x:cfRule type="containsText" dxfId="9" priority="5" operator="containsText" text="Review"/>
  </x:conditionalFormatting>
  <x:dataValidations count="3">
    <x:dataValidation type="list" sqref="D6:D305">
      <x:formula1>"Invited,Confirmed,Declined,Pending"</x:formula1>
    </x:dataValidation>
    <x:dataValidation type="list" sqref="H6:I305">
      <x:formula1>"Yes,No"</x:formula1>
    </x:dataValidation>
    <x:dataValidation type="list" sqref="N6:N305">
      <x:formula1>"Draft,Review,Final"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7" hidden="0" customWidth="1"/>
    <x:col min="4" max="4" width="18" hidden="0" customWidth="1"/>
    <x:col min="5" max="5" width="16" hidden="0" customWidth="1"/>
    <x:col min="6" max="6" width="16" hidden="0" customWidth="1"/>
    <x:col min="7" max="7" width="16" hidden="0" customWidth="1"/>
    <x:col min="8" max="8" width="22" hidden="0" customWidth="1"/>
    <x:col min="9" max="9" width="27" hidden="0" customWidth="1"/>
    <x:col min="10" max="10" width="14" hidden="0" customWidth="1"/>
    <x:col min="11" max="11" width="28" hidden="0" customWidth="1"/>
    <x:col min="12" max="12" width="20" hidden="0" customWidth="1"/>
  </x:cols>
  <x:sheetData>
    <x:row r="1" ht="31" customHeight="1">
      <x:c r="A1" s="70" t="str">
        <x:v>Table List</x:v>
      </x:c>
      <x:c r="B1" s="70"/>
      <x:c r="C1" s="70"/>
      <x:c r="D1" s="70"/>
      <x:c r="E1" s="70"/>
      <x:c r="F1" s="70"/>
      <x:c r="G1" s="70"/>
      <x:c r="H1" s="70"/>
      <x:c r="I1" s="70"/>
      <x:c r="J1" s="70"/>
      <x:c r="K1" s="70"/>
      <x:c r="L1" s="70"/>
      <x:c r="M1" s="53"/>
      <x:c r="N1" s="53"/>
      <x:c r="O1" s="53"/>
    </x:row>
    <x:row r="2" ht="31" customHeight="1">
      <x:c r="A2" s="72" t="str">
        <x:v>Capacity master for every guest table and couple-table setup. Use confirmed venue/rental capacities.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53"/>
      <x:c r="N2" s="53"/>
      <x:c r="O2" s="53"/>
    </x:row>
    <x:row r="3" ht="9" customHeight="1">
      <x:c r="A3" s="54"/>
      <x:c r="B3" s="54"/>
      <x:c r="C3" s="54"/>
      <x:c r="D3" s="54"/>
      <x:c r="E3" s="54"/>
      <x:c r="F3" s="54"/>
      <x:c r="G3" s="54"/>
      <x:c r="H3" s="54"/>
      <x:c r="I3" s="54"/>
      <x:c r="J3" s="54"/>
      <x:c r="K3" s="54"/>
      <x:c r="L3" s="54"/>
      <x:c r="M3" s="53"/>
      <x:c r="N3" s="53"/>
      <x:c r="O3" s="53"/>
    </x:row>
    <x:row r="4" ht="6" customHeight="1">
      <x:c r="A4" s="74"/>
      <x:c r="B4" s="74"/>
      <x:c r="C4" s="74"/>
      <x:c r="D4" s="74"/>
      <x:c r="E4" s="74"/>
      <x:c r="F4" s="74"/>
      <x:c r="G4" s="74"/>
      <x:c r="H4" s="74"/>
      <x:c r="I4" s="74"/>
      <x:c r="J4" s="74"/>
      <x:c r="K4" s="74"/>
      <x:c r="L4" s="74"/>
      <x:c r="M4" s="53"/>
      <x:c r="N4" s="53"/>
      <x:c r="O4" s="53"/>
    </x:row>
    <x:row r="5" ht="32" customHeight="1">
      <x:c r="A5" s="87" t="str">
        <x:v>Table</x:v>
      </x:c>
      <x:c r="B5" s="88" t="str">
        <x:v>Shape</x:v>
      </x:c>
      <x:c r="C5" s="88" t="str">
        <x:v>Zone</x:v>
      </x:c>
      <x:c r="D5" s="88" t="str">
        <x:v>Confirmed Capacity</x:v>
      </x:c>
      <x:c r="E5" s="88" t="str">
        <x:v>Assigned Count</x:v>
      </x:c>
      <x:c r="F5" s="88" t="str">
        <x:v>Seats Remaining</x:v>
      </x:c>
      <x:c r="G5" s="88" t="str">
        <x:v>Capacity Flag</x:v>
      </x:c>
      <x:c r="H5" s="88" t="str">
        <x:v>Primary Group</x:v>
      </x:c>
      <x:c r="I5" s="88" t="str">
        <x:v>Accessibility Note</x:v>
      </x:c>
      <x:c r="J5" s="88" t="str">
        <x:v>Status</x:v>
      </x:c>
      <x:c r="K5" s="88" t="str">
        <x:v>Notes</x:v>
      </x:c>
      <x:c r="L5" s="89" t="str">
        <x:v>Display Label</x:v>
      </x:c>
      <x:c r="M5" s="53"/>
      <x:c r="N5" s="53"/>
      <x:c r="O5" s="53"/>
    </x:row>
    <x:row r="6" ht="23" customHeight="1">
      <x:c r="A6" s="136"/>
      <x:c r="B6" s="136"/>
      <x:c r="C6" s="136"/>
      <x:c r="D6" s="136"/>
      <x:c r="E6" s="136" t="str">
        <x:f>IF(A6="","",COUNTIFS('Guest Assignments'!$F$6:$F$305,A6,'Guest Assignments'!$D$6:$D$305,"Confirmed"))</x:f>
      </x:c>
      <x:c r="F6" s="136" t="str">
        <x:f>IF(A6="","",D6-E6)</x:f>
      </x:c>
      <x:c r="G6" s="136" t="str">
        <x:f>IF(A6="","",IF(F6&lt;0,"OVER",IF(F6=0,"FULL","AVAILABLE")))</x:f>
      </x:c>
      <x:c r="H6" s="136"/>
      <x:c r="I6" s="136"/>
      <x:c r="J6" s="136"/>
      <x:c r="K6" s="136"/>
      <x:c r="L6" s="136"/>
      <x:c r="M6" s="53"/>
      <x:c r="N6" s="53"/>
      <x:c r="O6" s="53"/>
    </x:row>
    <x:row r="7" ht="23" customHeight="1">
      <x:c r="A7" s="137"/>
      <x:c r="B7" s="137"/>
      <x:c r="C7" s="137"/>
      <x:c r="D7" s="137"/>
      <x:c r="E7" s="137" t="str">
        <x:f>IF(A7="","",COUNTIFS('Guest Assignments'!$F$6:$F$305,A7,'Guest Assignments'!$D$6:$D$305,"Confirmed"))</x:f>
      </x:c>
      <x:c r="F7" s="137" t="str">
        <x:f>IF(A7="","",D7-E7)</x:f>
      </x:c>
      <x:c r="G7" s="137" t="str">
        <x:f>IF(A7="","",IF(F7&lt;0,"OVER",IF(F7=0,"FULL","AVAILABLE")))</x:f>
      </x:c>
      <x:c r="H7" s="137"/>
      <x:c r="I7" s="137"/>
      <x:c r="J7" s="137"/>
      <x:c r="K7" s="137"/>
      <x:c r="L7" s="137"/>
      <x:c r="M7" s="53"/>
      <x:c r="N7" s="53"/>
      <x:c r="O7" s="53"/>
    </x:row>
    <x:row r="8" ht="23" customHeight="1">
      <x:c r="A8" s="137"/>
      <x:c r="B8" s="137"/>
      <x:c r="C8" s="137"/>
      <x:c r="D8" s="137"/>
      <x:c r="E8" s="137" t="str">
        <x:f>IF(A8="","",COUNTIFS('Guest Assignments'!$F$6:$F$305,A8,'Guest Assignments'!$D$6:$D$305,"Confirmed"))</x:f>
      </x:c>
      <x:c r="F8" s="137" t="str">
        <x:f>IF(A8="","",D8-E8)</x:f>
      </x:c>
      <x:c r="G8" s="137" t="str">
        <x:f>IF(A8="","",IF(F8&lt;0,"OVER",IF(F8=0,"FULL","AVAILABLE")))</x:f>
      </x:c>
      <x:c r="H8" s="137"/>
      <x:c r="I8" s="137"/>
      <x:c r="J8" s="137"/>
      <x:c r="K8" s="137"/>
      <x:c r="L8" s="137"/>
      <x:c r="M8" s="53"/>
      <x:c r="N8" s="53"/>
      <x:c r="O8" s="53"/>
    </x:row>
    <x:row r="9" ht="23" customHeight="1">
      <x:c r="A9" s="137"/>
      <x:c r="B9" s="137"/>
      <x:c r="C9" s="137"/>
      <x:c r="D9" s="137"/>
      <x:c r="E9" s="137" t="str">
        <x:f>IF(A9="","",COUNTIFS('Guest Assignments'!$F$6:$F$305,A9,'Guest Assignments'!$D$6:$D$305,"Confirmed"))</x:f>
      </x:c>
      <x:c r="F9" s="137" t="str">
        <x:f>IF(A9="","",D9-E9)</x:f>
      </x:c>
      <x:c r="G9" s="137" t="str">
        <x:f>IF(A9="","",IF(F9&lt;0,"OVER",IF(F9=0,"FULL","AVAILABLE")))</x:f>
      </x:c>
      <x:c r="H9" s="137"/>
      <x:c r="I9" s="137"/>
      <x:c r="J9" s="137"/>
      <x:c r="K9" s="137"/>
      <x:c r="L9" s="137"/>
      <x:c r="M9" s="53"/>
      <x:c r="N9" s="53"/>
      <x:c r="O9" s="53"/>
    </x:row>
    <x:row r="10" ht="23" customHeight="1">
      <x:c r="A10" s="137"/>
      <x:c r="B10" s="137"/>
      <x:c r="C10" s="137"/>
      <x:c r="D10" s="137"/>
      <x:c r="E10" s="137" t="str">
        <x:f>IF(A10="","",COUNTIFS('Guest Assignments'!$F$6:$F$305,A10,'Guest Assignments'!$D$6:$D$305,"Confirmed"))</x:f>
      </x:c>
      <x:c r="F10" s="137" t="str">
        <x:f>IF(A10="","",D10-E10)</x:f>
      </x:c>
      <x:c r="G10" s="137" t="str">
        <x:f>IF(A10="","",IF(F10&lt;0,"OVER",IF(F10=0,"FULL","AVAILABLE")))</x:f>
      </x:c>
      <x:c r="H10" s="137"/>
      <x:c r="I10" s="137"/>
      <x:c r="J10" s="137"/>
      <x:c r="K10" s="137"/>
      <x:c r="L10" s="137"/>
      <x:c r="M10" s="53"/>
      <x:c r="N10" s="53"/>
      <x:c r="O10" s="53"/>
    </x:row>
    <x:row r="11" ht="23" customHeight="1">
      <x:c r="A11" s="137"/>
      <x:c r="B11" s="137"/>
      <x:c r="C11" s="137"/>
      <x:c r="D11" s="137"/>
      <x:c r="E11" s="137" t="str">
        <x:f>IF(A11="","",COUNTIFS('Guest Assignments'!$F$6:$F$305,A11,'Guest Assignments'!$D$6:$D$305,"Confirmed"))</x:f>
      </x:c>
      <x:c r="F11" s="137" t="str">
        <x:f>IF(A11="","",D11-E11)</x:f>
      </x:c>
      <x:c r="G11" s="137" t="str">
        <x:f>IF(A11="","",IF(F11&lt;0,"OVER",IF(F11=0,"FULL","AVAILABLE")))</x:f>
      </x:c>
      <x:c r="H11" s="137"/>
      <x:c r="I11" s="137"/>
      <x:c r="J11" s="137"/>
      <x:c r="K11" s="137"/>
      <x:c r="L11" s="137"/>
      <x:c r="M11" s="53"/>
      <x:c r="N11" s="53"/>
      <x:c r="O11" s="53"/>
    </x:row>
    <x:row r="12" ht="23" customHeight="1">
      <x:c r="A12" s="137"/>
      <x:c r="B12" s="137"/>
      <x:c r="C12" s="137"/>
      <x:c r="D12" s="137"/>
      <x:c r="E12" s="137" t="str">
        <x:f>IF(A12="","",COUNTIFS('Guest Assignments'!$F$6:$F$305,A12,'Guest Assignments'!$D$6:$D$305,"Confirmed"))</x:f>
      </x:c>
      <x:c r="F12" s="137" t="str">
        <x:f>IF(A12="","",D12-E12)</x:f>
      </x:c>
      <x:c r="G12" s="137" t="str">
        <x:f>IF(A12="","",IF(F12&lt;0,"OVER",IF(F12=0,"FULL","AVAILABLE")))</x:f>
      </x:c>
      <x:c r="H12" s="137"/>
      <x:c r="I12" s="137"/>
      <x:c r="J12" s="137"/>
      <x:c r="K12" s="137"/>
      <x:c r="L12" s="137"/>
      <x:c r="M12" s="53"/>
      <x:c r="N12" s="53"/>
      <x:c r="O12" s="53"/>
    </x:row>
    <x:row r="13" ht="23" customHeight="1">
      <x:c r="A13" s="137"/>
      <x:c r="B13" s="137"/>
      <x:c r="C13" s="137"/>
      <x:c r="D13" s="137"/>
      <x:c r="E13" s="137" t="str">
        <x:f>IF(A13="","",COUNTIFS('Guest Assignments'!$F$6:$F$305,A13,'Guest Assignments'!$D$6:$D$305,"Confirmed"))</x:f>
      </x:c>
      <x:c r="F13" s="137" t="str">
        <x:f>IF(A13="","",D13-E13)</x:f>
      </x:c>
      <x:c r="G13" s="137" t="str">
        <x:f>IF(A13="","",IF(F13&lt;0,"OVER",IF(F13=0,"FULL","AVAILABLE")))</x:f>
      </x:c>
      <x:c r="H13" s="137"/>
      <x:c r="I13" s="137"/>
      <x:c r="J13" s="137"/>
      <x:c r="K13" s="137"/>
      <x:c r="L13" s="137"/>
      <x:c r="M13" s="53"/>
      <x:c r="N13" s="53"/>
      <x:c r="O13" s="53"/>
    </x:row>
    <x:row r="14" ht="23" customHeight="1">
      <x:c r="A14" s="137"/>
      <x:c r="B14" s="137"/>
      <x:c r="C14" s="137"/>
      <x:c r="D14" s="137"/>
      <x:c r="E14" s="137" t="str">
        <x:f>IF(A14="","",COUNTIFS('Guest Assignments'!$F$6:$F$305,A14,'Guest Assignments'!$D$6:$D$305,"Confirmed"))</x:f>
      </x:c>
      <x:c r="F14" s="137" t="str">
        <x:f>IF(A14="","",D14-E14)</x:f>
      </x:c>
      <x:c r="G14" s="137" t="str">
        <x:f>IF(A14="","",IF(F14&lt;0,"OVER",IF(F14=0,"FULL","AVAILABLE")))</x:f>
      </x:c>
      <x:c r="H14" s="137"/>
      <x:c r="I14" s="137"/>
      <x:c r="J14" s="137"/>
      <x:c r="K14" s="137"/>
      <x:c r="L14" s="137"/>
      <x:c r="M14" s="53"/>
      <x:c r="N14" s="53"/>
      <x:c r="O14" s="53"/>
    </x:row>
    <x:row r="15" ht="23" customHeight="1">
      <x:c r="A15" s="137"/>
      <x:c r="B15" s="137"/>
      <x:c r="C15" s="137"/>
      <x:c r="D15" s="137"/>
      <x:c r="E15" s="137" t="str">
        <x:f>IF(A15="","",COUNTIFS('Guest Assignments'!$F$6:$F$305,A15,'Guest Assignments'!$D$6:$D$305,"Confirmed"))</x:f>
      </x:c>
      <x:c r="F15" s="137" t="str">
        <x:f>IF(A15="","",D15-E15)</x:f>
      </x:c>
      <x:c r="G15" s="137" t="str">
        <x:f>IF(A15="","",IF(F15&lt;0,"OVER",IF(F15=0,"FULL","AVAILABLE")))</x:f>
      </x:c>
      <x:c r="H15" s="137"/>
      <x:c r="I15" s="137"/>
      <x:c r="J15" s="137"/>
      <x:c r="K15" s="137"/>
      <x:c r="L15" s="137"/>
      <x:c r="M15" s="53"/>
      <x:c r="N15" s="53"/>
      <x:c r="O15" s="53"/>
    </x:row>
    <x:row r="16" ht="23" customHeight="1">
      <x:c r="A16" s="137"/>
      <x:c r="B16" s="137"/>
      <x:c r="C16" s="137"/>
      <x:c r="D16" s="137"/>
      <x:c r="E16" s="137" t="str">
        <x:f>IF(A16="","",COUNTIFS('Guest Assignments'!$F$6:$F$305,A16,'Guest Assignments'!$D$6:$D$305,"Confirmed"))</x:f>
      </x:c>
      <x:c r="F16" s="137" t="str">
        <x:f>IF(A16="","",D16-E16)</x:f>
      </x:c>
      <x:c r="G16" s="137" t="str">
        <x:f>IF(A16="","",IF(F16&lt;0,"OVER",IF(F16=0,"FULL","AVAILABLE")))</x:f>
      </x:c>
      <x:c r="H16" s="137"/>
      <x:c r="I16" s="137"/>
      <x:c r="J16" s="137"/>
      <x:c r="K16" s="137"/>
      <x:c r="L16" s="137"/>
      <x:c r="M16" s="53"/>
      <x:c r="N16" s="53"/>
      <x:c r="O16" s="53"/>
    </x:row>
    <x:row r="17" ht="23" customHeight="1">
      <x:c r="A17" s="137"/>
      <x:c r="B17" s="137"/>
      <x:c r="C17" s="137"/>
      <x:c r="D17" s="137"/>
      <x:c r="E17" s="137" t="str">
        <x:f>IF(A17="","",COUNTIFS('Guest Assignments'!$F$6:$F$305,A17,'Guest Assignments'!$D$6:$D$305,"Confirmed"))</x:f>
      </x:c>
      <x:c r="F17" s="137" t="str">
        <x:f>IF(A17="","",D17-E17)</x:f>
      </x:c>
      <x:c r="G17" s="137" t="str">
        <x:f>IF(A17="","",IF(F17&lt;0,"OVER",IF(F17=0,"FULL","AVAILABLE")))</x:f>
      </x:c>
      <x:c r="H17" s="137"/>
      <x:c r="I17" s="137"/>
      <x:c r="J17" s="137"/>
      <x:c r="K17" s="137"/>
      <x:c r="L17" s="137"/>
      <x:c r="M17" s="53"/>
      <x:c r="N17" s="53"/>
      <x:c r="O17" s="53"/>
    </x:row>
    <x:row r="18" ht="23" customHeight="1">
      <x:c r="A18" s="137"/>
      <x:c r="B18" s="137"/>
      <x:c r="C18" s="137"/>
      <x:c r="D18" s="137"/>
      <x:c r="E18" s="137" t="str">
        <x:f>IF(A18="","",COUNTIFS('Guest Assignments'!$F$6:$F$305,A18,'Guest Assignments'!$D$6:$D$305,"Confirmed"))</x:f>
      </x:c>
      <x:c r="F18" s="137" t="str">
        <x:f>IF(A18="","",D18-E18)</x:f>
      </x:c>
      <x:c r="G18" s="137" t="str">
        <x:f>IF(A18="","",IF(F18&lt;0,"OVER",IF(F18=0,"FULL","AVAILABLE")))</x:f>
      </x:c>
      <x:c r="H18" s="137"/>
      <x:c r="I18" s="137"/>
      <x:c r="J18" s="137"/>
      <x:c r="K18" s="137"/>
      <x:c r="L18" s="137"/>
      <x:c r="M18" s="53"/>
      <x:c r="N18" s="53"/>
      <x:c r="O18" s="53"/>
    </x:row>
    <x:row r="19" ht="23" customHeight="1">
      <x:c r="A19" s="137"/>
      <x:c r="B19" s="137"/>
      <x:c r="C19" s="137"/>
      <x:c r="D19" s="137"/>
      <x:c r="E19" s="137" t="str">
        <x:f>IF(A19="","",COUNTIFS('Guest Assignments'!$F$6:$F$305,A19,'Guest Assignments'!$D$6:$D$305,"Confirmed"))</x:f>
      </x:c>
      <x:c r="F19" s="137" t="str">
        <x:f>IF(A19="","",D19-E19)</x:f>
      </x:c>
      <x:c r="G19" s="137" t="str">
        <x:f>IF(A19="","",IF(F19&lt;0,"OVER",IF(F19=0,"FULL","AVAILABLE")))</x:f>
      </x:c>
      <x:c r="H19" s="137"/>
      <x:c r="I19" s="137"/>
      <x:c r="J19" s="137"/>
      <x:c r="K19" s="137"/>
      <x:c r="L19" s="137"/>
      <x:c r="M19" s="53"/>
      <x:c r="N19" s="53"/>
      <x:c r="O19" s="53"/>
    </x:row>
    <x:row r="20" ht="23" customHeight="1">
      <x:c r="A20" s="137"/>
      <x:c r="B20" s="137"/>
      <x:c r="C20" s="137"/>
      <x:c r="D20" s="137"/>
      <x:c r="E20" s="137" t="str">
        <x:f>IF(A20="","",COUNTIFS('Guest Assignments'!$F$6:$F$305,A20,'Guest Assignments'!$D$6:$D$305,"Confirmed"))</x:f>
      </x:c>
      <x:c r="F20" s="137" t="str">
        <x:f>IF(A20="","",D20-E20)</x:f>
      </x:c>
      <x:c r="G20" s="137" t="str">
        <x:f>IF(A20="","",IF(F20&lt;0,"OVER",IF(F20=0,"FULL","AVAILABLE")))</x:f>
      </x:c>
      <x:c r="H20" s="137"/>
      <x:c r="I20" s="137"/>
      <x:c r="J20" s="137"/>
      <x:c r="K20" s="137"/>
      <x:c r="L20" s="137"/>
      <x:c r="M20" s="53"/>
      <x:c r="N20" s="53"/>
      <x:c r="O20" s="53"/>
    </x:row>
    <x:row r="21" ht="23" customHeight="1">
      <x:c r="A21" s="137"/>
      <x:c r="B21" s="137"/>
      <x:c r="C21" s="137"/>
      <x:c r="D21" s="137"/>
      <x:c r="E21" s="137" t="str">
        <x:f>IF(A21="","",COUNTIFS('Guest Assignments'!$F$6:$F$305,A21,'Guest Assignments'!$D$6:$D$305,"Confirmed"))</x:f>
      </x:c>
      <x:c r="F21" s="137" t="str">
        <x:f>IF(A21="","",D21-E21)</x:f>
      </x:c>
      <x:c r="G21" s="137" t="str">
        <x:f>IF(A21="","",IF(F21&lt;0,"OVER",IF(F21=0,"FULL","AVAILABLE")))</x:f>
      </x:c>
      <x:c r="H21" s="137"/>
      <x:c r="I21" s="137"/>
      <x:c r="J21" s="137"/>
      <x:c r="K21" s="137"/>
      <x:c r="L21" s="137"/>
      <x:c r="M21" s="53"/>
      <x:c r="N21" s="53"/>
      <x:c r="O21" s="53"/>
    </x:row>
    <x:row r="22" ht="23" customHeight="1">
      <x:c r="A22" s="137"/>
      <x:c r="B22" s="137"/>
      <x:c r="C22" s="137"/>
      <x:c r="D22" s="137"/>
      <x:c r="E22" s="137" t="str">
        <x:f>IF(A22="","",COUNTIFS('Guest Assignments'!$F$6:$F$305,A22,'Guest Assignments'!$D$6:$D$305,"Confirmed"))</x:f>
      </x:c>
      <x:c r="F22" s="137" t="str">
        <x:f>IF(A22="","",D22-E22)</x:f>
      </x:c>
      <x:c r="G22" s="137" t="str">
        <x:f>IF(A22="","",IF(F22&lt;0,"OVER",IF(F22=0,"FULL","AVAILABLE")))</x:f>
      </x:c>
      <x:c r="H22" s="137"/>
      <x:c r="I22" s="137"/>
      <x:c r="J22" s="137"/>
      <x:c r="K22" s="137"/>
      <x:c r="L22" s="137"/>
      <x:c r="M22" s="53"/>
      <x:c r="N22" s="53"/>
      <x:c r="O22" s="53"/>
    </x:row>
    <x:row r="23" ht="23" customHeight="1">
      <x:c r="A23" s="137"/>
      <x:c r="B23" s="137"/>
      <x:c r="C23" s="137"/>
      <x:c r="D23" s="137"/>
      <x:c r="E23" s="137" t="str">
        <x:f>IF(A23="","",COUNTIFS('Guest Assignments'!$F$6:$F$305,A23,'Guest Assignments'!$D$6:$D$305,"Confirmed"))</x:f>
      </x:c>
      <x:c r="F23" s="137" t="str">
        <x:f>IF(A23="","",D23-E23)</x:f>
      </x:c>
      <x:c r="G23" s="137" t="str">
        <x:f>IF(A23="","",IF(F23&lt;0,"OVER",IF(F23=0,"FULL","AVAILABLE")))</x:f>
      </x:c>
      <x:c r="H23" s="137"/>
      <x:c r="I23" s="137"/>
      <x:c r="J23" s="137"/>
      <x:c r="K23" s="137"/>
      <x:c r="L23" s="137"/>
      <x:c r="M23" s="53"/>
      <x:c r="N23" s="53"/>
      <x:c r="O23" s="53"/>
    </x:row>
    <x:row r="24" ht="23" customHeight="1">
      <x:c r="A24" s="137"/>
      <x:c r="B24" s="137"/>
      <x:c r="C24" s="137"/>
      <x:c r="D24" s="137"/>
      <x:c r="E24" s="137" t="str">
        <x:f>IF(A24="","",COUNTIFS('Guest Assignments'!$F$6:$F$305,A24,'Guest Assignments'!$D$6:$D$305,"Confirmed"))</x:f>
      </x:c>
      <x:c r="F24" s="137" t="str">
        <x:f>IF(A24="","",D24-E24)</x:f>
      </x:c>
      <x:c r="G24" s="137" t="str">
        <x:f>IF(A24="","",IF(F24&lt;0,"OVER",IF(F24=0,"FULL","AVAILABLE")))</x:f>
      </x:c>
      <x:c r="H24" s="137"/>
      <x:c r="I24" s="137"/>
      <x:c r="J24" s="137"/>
      <x:c r="K24" s="137"/>
      <x:c r="L24" s="137"/>
      <x:c r="M24" s="53"/>
      <x:c r="N24" s="53"/>
      <x:c r="O24" s="53"/>
    </x:row>
    <x:row r="25" ht="23" customHeight="1">
      <x:c r="A25" s="137"/>
      <x:c r="B25" s="137"/>
      <x:c r="C25" s="137"/>
      <x:c r="D25" s="137"/>
      <x:c r="E25" s="137" t="str">
        <x:f>IF(A25="","",COUNTIFS('Guest Assignments'!$F$6:$F$305,A25,'Guest Assignments'!$D$6:$D$305,"Confirmed"))</x:f>
      </x:c>
      <x:c r="F25" s="137" t="str">
        <x:f>IF(A25="","",D25-E25)</x:f>
      </x:c>
      <x:c r="G25" s="137" t="str">
        <x:f>IF(A25="","",IF(F25&lt;0,"OVER",IF(F25=0,"FULL","AVAILABLE")))</x:f>
      </x:c>
      <x:c r="H25" s="137"/>
      <x:c r="I25" s="137"/>
      <x:c r="J25" s="137"/>
      <x:c r="K25" s="137"/>
      <x:c r="L25" s="137"/>
      <x:c r="M25" s="53"/>
      <x:c r="N25" s="53"/>
      <x:c r="O25" s="53"/>
    </x:row>
    <x:row r="26" ht="23" customHeight="1">
      <x:c r="A26" s="137"/>
      <x:c r="B26" s="137"/>
      <x:c r="C26" s="137"/>
      <x:c r="D26" s="137"/>
      <x:c r="E26" s="137" t="str">
        <x:f>IF(A26="","",COUNTIFS('Guest Assignments'!$F$6:$F$305,A26,'Guest Assignments'!$D$6:$D$305,"Confirmed"))</x:f>
      </x:c>
      <x:c r="F26" s="137" t="str">
        <x:f>IF(A26="","",D26-E26)</x:f>
      </x:c>
      <x:c r="G26" s="137" t="str">
        <x:f>IF(A26="","",IF(F26&lt;0,"OVER",IF(F26=0,"FULL","AVAILABLE")))</x:f>
      </x:c>
      <x:c r="H26" s="137"/>
      <x:c r="I26" s="137"/>
      <x:c r="J26" s="137"/>
      <x:c r="K26" s="137"/>
      <x:c r="L26" s="137"/>
      <x:c r="M26" s="53"/>
      <x:c r="N26" s="53"/>
      <x:c r="O26" s="53"/>
    </x:row>
    <x:row r="27" ht="23" customHeight="1">
      <x:c r="A27" s="137"/>
      <x:c r="B27" s="137"/>
      <x:c r="C27" s="137"/>
      <x:c r="D27" s="137"/>
      <x:c r="E27" s="137" t="str">
        <x:f>IF(A27="","",COUNTIFS('Guest Assignments'!$F$6:$F$305,A27,'Guest Assignments'!$D$6:$D$305,"Confirmed"))</x:f>
      </x:c>
      <x:c r="F27" s="137" t="str">
        <x:f>IF(A27="","",D27-E27)</x:f>
      </x:c>
      <x:c r="G27" s="137" t="str">
        <x:f>IF(A27="","",IF(F27&lt;0,"OVER",IF(F27=0,"FULL","AVAILABLE")))</x:f>
      </x:c>
      <x:c r="H27" s="137"/>
      <x:c r="I27" s="137"/>
      <x:c r="J27" s="137"/>
      <x:c r="K27" s="137"/>
      <x:c r="L27" s="137"/>
      <x:c r="M27" s="53"/>
      <x:c r="N27" s="53"/>
      <x:c r="O27" s="53"/>
    </x:row>
    <x:row r="28" ht="23" customHeight="1">
      <x:c r="A28" s="137"/>
      <x:c r="B28" s="137"/>
      <x:c r="C28" s="137"/>
      <x:c r="D28" s="137"/>
      <x:c r="E28" s="137" t="str">
        <x:f>IF(A28="","",COUNTIFS('Guest Assignments'!$F$6:$F$305,A28,'Guest Assignments'!$D$6:$D$305,"Confirmed"))</x:f>
      </x:c>
      <x:c r="F28" s="137" t="str">
        <x:f>IF(A28="","",D28-E28)</x:f>
      </x:c>
      <x:c r="G28" s="137" t="str">
        <x:f>IF(A28="","",IF(F28&lt;0,"OVER",IF(F28=0,"FULL","AVAILABLE")))</x:f>
      </x:c>
      <x:c r="H28" s="137"/>
      <x:c r="I28" s="137"/>
      <x:c r="J28" s="137"/>
      <x:c r="K28" s="137"/>
      <x:c r="L28" s="137"/>
      <x:c r="M28" s="53"/>
      <x:c r="N28" s="53"/>
      <x:c r="O28" s="53"/>
    </x:row>
    <x:row r="29" ht="23" customHeight="1">
      <x:c r="A29" s="137"/>
      <x:c r="B29" s="137"/>
      <x:c r="C29" s="137"/>
      <x:c r="D29" s="137"/>
      <x:c r="E29" s="137" t="str">
        <x:f>IF(A29="","",COUNTIFS('Guest Assignments'!$F$6:$F$305,A29,'Guest Assignments'!$D$6:$D$305,"Confirmed"))</x:f>
      </x:c>
      <x:c r="F29" s="137" t="str">
        <x:f>IF(A29="","",D29-E29)</x:f>
      </x:c>
      <x:c r="G29" s="137" t="str">
        <x:f>IF(A29="","",IF(F29&lt;0,"OVER",IF(F29=0,"FULL","AVAILABLE")))</x:f>
      </x:c>
      <x:c r="H29" s="137"/>
      <x:c r="I29" s="137"/>
      <x:c r="J29" s="137"/>
      <x:c r="K29" s="137"/>
      <x:c r="L29" s="137"/>
      <x:c r="M29" s="53"/>
      <x:c r="N29" s="53"/>
      <x:c r="O29" s="53"/>
    </x:row>
    <x:row r="30" ht="23" customHeight="1">
      <x:c r="A30" s="137"/>
      <x:c r="B30" s="137"/>
      <x:c r="C30" s="137"/>
      <x:c r="D30" s="137"/>
      <x:c r="E30" s="137" t="str">
        <x:f>IF(A30="","",COUNTIFS('Guest Assignments'!$F$6:$F$305,A30,'Guest Assignments'!$D$6:$D$305,"Confirmed"))</x:f>
      </x:c>
      <x:c r="F30" s="137" t="str">
        <x:f>IF(A30="","",D30-E30)</x:f>
      </x:c>
      <x:c r="G30" s="137" t="str">
        <x:f>IF(A30="","",IF(F30&lt;0,"OVER",IF(F30=0,"FULL","AVAILABLE")))</x:f>
      </x:c>
      <x:c r="H30" s="137"/>
      <x:c r="I30" s="137"/>
      <x:c r="J30" s="137"/>
      <x:c r="K30" s="137"/>
      <x:c r="L30" s="137"/>
      <x:c r="M30" s="53"/>
      <x:c r="N30" s="53"/>
      <x:c r="O30" s="53"/>
    </x:row>
    <x:row r="31" ht="23" customHeight="1">
      <x:c r="A31" s="137"/>
      <x:c r="B31" s="137"/>
      <x:c r="C31" s="137"/>
      <x:c r="D31" s="137"/>
      <x:c r="E31" s="137" t="str">
        <x:f>IF(A31="","",COUNTIFS('Guest Assignments'!$F$6:$F$305,A31,'Guest Assignments'!$D$6:$D$305,"Confirmed"))</x:f>
      </x:c>
      <x:c r="F31" s="137" t="str">
        <x:f>IF(A31="","",D31-E31)</x:f>
      </x:c>
      <x:c r="G31" s="137" t="str">
        <x:f>IF(A31="","",IF(F31&lt;0,"OVER",IF(F31=0,"FULL","AVAILABLE")))</x:f>
      </x:c>
      <x:c r="H31" s="137"/>
      <x:c r="I31" s="137"/>
      <x:c r="J31" s="137"/>
      <x:c r="K31" s="137"/>
      <x:c r="L31" s="137"/>
      <x:c r="M31" s="53"/>
      <x:c r="N31" s="53"/>
      <x:c r="O31" s="53"/>
    </x:row>
    <x:row r="32" ht="23" customHeight="1">
      <x:c r="A32" s="137"/>
      <x:c r="B32" s="137"/>
      <x:c r="C32" s="137"/>
      <x:c r="D32" s="137"/>
      <x:c r="E32" s="137" t="str">
        <x:f>IF(A32="","",COUNTIFS('Guest Assignments'!$F$6:$F$305,A32,'Guest Assignments'!$D$6:$D$305,"Confirmed"))</x:f>
      </x:c>
      <x:c r="F32" s="137" t="str">
        <x:f>IF(A32="","",D32-E32)</x:f>
      </x:c>
      <x:c r="G32" s="137" t="str">
        <x:f>IF(A32="","",IF(F32&lt;0,"OVER",IF(F32=0,"FULL","AVAILABLE")))</x:f>
      </x:c>
      <x:c r="H32" s="137"/>
      <x:c r="I32" s="137"/>
      <x:c r="J32" s="137"/>
      <x:c r="K32" s="137"/>
      <x:c r="L32" s="137"/>
      <x:c r="M32" s="53"/>
      <x:c r="N32" s="53"/>
      <x:c r="O32" s="53"/>
    </x:row>
    <x:row r="33" ht="23" customHeight="1">
      <x:c r="A33" s="137"/>
      <x:c r="B33" s="137"/>
      <x:c r="C33" s="137"/>
      <x:c r="D33" s="137"/>
      <x:c r="E33" s="137" t="str">
        <x:f>IF(A33="","",COUNTIFS('Guest Assignments'!$F$6:$F$305,A33,'Guest Assignments'!$D$6:$D$305,"Confirmed"))</x:f>
      </x:c>
      <x:c r="F33" s="137" t="str">
        <x:f>IF(A33="","",D33-E33)</x:f>
      </x:c>
      <x:c r="G33" s="137" t="str">
        <x:f>IF(A33="","",IF(F33&lt;0,"OVER",IF(F33=0,"FULL","AVAILABLE")))</x:f>
      </x:c>
      <x:c r="H33" s="137"/>
      <x:c r="I33" s="137"/>
      <x:c r="J33" s="137"/>
      <x:c r="K33" s="137"/>
      <x:c r="L33" s="137"/>
      <x:c r="M33" s="53"/>
      <x:c r="N33" s="53"/>
      <x:c r="O33" s="53"/>
    </x:row>
    <x:row r="34" ht="23" customHeight="1">
      <x:c r="A34" s="137"/>
      <x:c r="B34" s="137"/>
      <x:c r="C34" s="137"/>
      <x:c r="D34" s="137"/>
      <x:c r="E34" s="137" t="str">
        <x:f>IF(A34="","",COUNTIFS('Guest Assignments'!$F$6:$F$305,A34,'Guest Assignments'!$D$6:$D$305,"Confirmed"))</x:f>
      </x:c>
      <x:c r="F34" s="137" t="str">
        <x:f>IF(A34="","",D34-E34)</x:f>
      </x:c>
      <x:c r="G34" s="137" t="str">
        <x:f>IF(A34="","",IF(F34&lt;0,"OVER",IF(F34=0,"FULL","AVAILABLE")))</x:f>
      </x:c>
      <x:c r="H34" s="137"/>
      <x:c r="I34" s="137"/>
      <x:c r="J34" s="137"/>
      <x:c r="K34" s="137"/>
      <x:c r="L34" s="137"/>
      <x:c r="M34" s="53"/>
      <x:c r="N34" s="53"/>
      <x:c r="O34" s="53"/>
    </x:row>
    <x:row r="35" ht="23" customHeight="1">
      <x:c r="A35" s="137"/>
      <x:c r="B35" s="137"/>
      <x:c r="C35" s="137"/>
      <x:c r="D35" s="137"/>
      <x:c r="E35" s="137" t="str">
        <x:f>IF(A35="","",COUNTIFS('Guest Assignments'!$F$6:$F$305,A35,'Guest Assignments'!$D$6:$D$305,"Confirmed"))</x:f>
      </x:c>
      <x:c r="F35" s="137" t="str">
        <x:f>IF(A35="","",D35-E35)</x:f>
      </x:c>
      <x:c r="G35" s="137" t="str">
        <x:f>IF(A35="","",IF(F35&lt;0,"OVER",IF(F35=0,"FULL","AVAILABLE")))</x:f>
      </x:c>
      <x:c r="H35" s="137"/>
      <x:c r="I35" s="137"/>
      <x:c r="J35" s="137"/>
      <x:c r="K35" s="137"/>
      <x:c r="L35" s="137"/>
      <x:c r="M35" s="53"/>
      <x:c r="N35" s="53"/>
      <x:c r="O35" s="53"/>
    </x:row>
    <x:row r="36" ht="23" customHeight="1">
      <x:c r="A36" s="137"/>
      <x:c r="B36" s="137"/>
      <x:c r="C36" s="137"/>
      <x:c r="D36" s="137"/>
      <x:c r="E36" s="137" t="str">
        <x:f>IF(A36="","",COUNTIFS('Guest Assignments'!$F$6:$F$305,A36,'Guest Assignments'!$D$6:$D$305,"Confirmed"))</x:f>
      </x:c>
      <x:c r="F36" s="137" t="str">
        <x:f>IF(A36="","",D36-E36)</x:f>
      </x:c>
      <x:c r="G36" s="137" t="str">
        <x:f>IF(A36="","",IF(F36&lt;0,"OVER",IF(F36=0,"FULL","AVAILABLE")))</x:f>
      </x:c>
      <x:c r="H36" s="137"/>
      <x:c r="I36" s="137"/>
      <x:c r="J36" s="137"/>
      <x:c r="K36" s="137"/>
      <x:c r="L36" s="137"/>
      <x:c r="M36" s="53"/>
      <x:c r="N36" s="53"/>
      <x:c r="O36" s="53"/>
    </x:row>
    <x:row r="37" ht="23" customHeight="1">
      <x:c r="A37" s="137"/>
      <x:c r="B37" s="137"/>
      <x:c r="C37" s="137"/>
      <x:c r="D37" s="137"/>
      <x:c r="E37" s="137" t="str">
        <x:f>IF(A37="","",COUNTIFS('Guest Assignments'!$F$6:$F$305,A37,'Guest Assignments'!$D$6:$D$305,"Confirmed"))</x:f>
      </x:c>
      <x:c r="F37" s="137" t="str">
        <x:f>IF(A37="","",D37-E37)</x:f>
      </x:c>
      <x:c r="G37" s="137" t="str">
        <x:f>IF(A37="","",IF(F37&lt;0,"OVER",IF(F37=0,"FULL","AVAILABLE")))</x:f>
      </x:c>
      <x:c r="H37" s="137"/>
      <x:c r="I37" s="137"/>
      <x:c r="J37" s="137"/>
      <x:c r="K37" s="137"/>
      <x:c r="L37" s="137"/>
      <x:c r="M37" s="53"/>
      <x:c r="N37" s="53"/>
      <x:c r="O37" s="53"/>
    </x:row>
    <x:row r="38" ht="23" customHeight="1">
      <x:c r="A38" s="137"/>
      <x:c r="B38" s="137"/>
      <x:c r="C38" s="137"/>
      <x:c r="D38" s="137"/>
      <x:c r="E38" s="137" t="str">
        <x:f>IF(A38="","",COUNTIFS('Guest Assignments'!$F$6:$F$305,A38,'Guest Assignments'!$D$6:$D$305,"Confirmed"))</x:f>
      </x:c>
      <x:c r="F38" s="137" t="str">
        <x:f>IF(A38="","",D38-E38)</x:f>
      </x:c>
      <x:c r="G38" s="137" t="str">
        <x:f>IF(A38="","",IF(F38&lt;0,"OVER",IF(F38=0,"FULL","AVAILABLE")))</x:f>
      </x:c>
      <x:c r="H38" s="137"/>
      <x:c r="I38" s="137"/>
      <x:c r="J38" s="137"/>
      <x:c r="K38" s="137"/>
      <x:c r="L38" s="137"/>
      <x:c r="M38" s="53"/>
      <x:c r="N38" s="53"/>
      <x:c r="O38" s="53"/>
    </x:row>
    <x:row r="39" ht="23" customHeight="1">
      <x:c r="A39" s="137"/>
      <x:c r="B39" s="137"/>
      <x:c r="C39" s="137"/>
      <x:c r="D39" s="137"/>
      <x:c r="E39" s="137" t="str">
        <x:f>IF(A39="","",COUNTIFS('Guest Assignments'!$F$6:$F$305,A39,'Guest Assignments'!$D$6:$D$305,"Confirmed"))</x:f>
      </x:c>
      <x:c r="F39" s="137" t="str">
        <x:f>IF(A39="","",D39-E39)</x:f>
      </x:c>
      <x:c r="G39" s="137" t="str">
        <x:f>IF(A39="","",IF(F39&lt;0,"OVER",IF(F39=0,"FULL","AVAILABLE")))</x:f>
      </x:c>
      <x:c r="H39" s="137"/>
      <x:c r="I39" s="137"/>
      <x:c r="J39" s="137"/>
      <x:c r="K39" s="137"/>
      <x:c r="L39" s="137"/>
      <x:c r="M39" s="53"/>
      <x:c r="N39" s="53"/>
      <x:c r="O39" s="53"/>
    </x:row>
    <x:row r="40" ht="23" customHeight="1">
      <x:c r="A40" s="137"/>
      <x:c r="B40" s="137"/>
      <x:c r="C40" s="137"/>
      <x:c r="D40" s="137"/>
      <x:c r="E40" s="137" t="str">
        <x:f>IF(A40="","",COUNTIFS('Guest Assignments'!$F$6:$F$305,A40,'Guest Assignments'!$D$6:$D$305,"Confirmed"))</x:f>
      </x:c>
      <x:c r="F40" s="137" t="str">
        <x:f>IF(A40="","",D40-E40)</x:f>
      </x:c>
      <x:c r="G40" s="137" t="str">
        <x:f>IF(A40="","",IF(F40&lt;0,"OVER",IF(F40=0,"FULL","AVAILABLE")))</x:f>
      </x:c>
      <x:c r="H40" s="137"/>
      <x:c r="I40" s="137"/>
      <x:c r="J40" s="137"/>
      <x:c r="K40" s="137"/>
      <x:c r="L40" s="137"/>
      <x:c r="M40" s="53"/>
      <x:c r="N40" s="53"/>
      <x:c r="O40" s="53"/>
    </x:row>
    <x:row r="41" ht="23" customHeight="1">
      <x:c r="A41" s="137"/>
      <x:c r="B41" s="137"/>
      <x:c r="C41" s="137"/>
      <x:c r="D41" s="137"/>
      <x:c r="E41" s="137" t="str">
        <x:f>IF(A41="","",COUNTIFS('Guest Assignments'!$F$6:$F$305,A41,'Guest Assignments'!$D$6:$D$305,"Confirmed"))</x:f>
      </x:c>
      <x:c r="F41" s="137" t="str">
        <x:f>IF(A41="","",D41-E41)</x:f>
      </x:c>
      <x:c r="G41" s="137" t="str">
        <x:f>IF(A41="","",IF(F41&lt;0,"OVER",IF(F41=0,"FULL","AVAILABLE")))</x:f>
      </x:c>
      <x:c r="H41" s="137"/>
      <x:c r="I41" s="137"/>
      <x:c r="J41" s="137"/>
      <x:c r="K41" s="137"/>
      <x:c r="L41" s="137"/>
      <x:c r="M41" s="53"/>
      <x:c r="N41" s="53"/>
      <x:c r="O41" s="53"/>
    </x:row>
    <x:row r="42" ht="23" customHeight="1">
      <x:c r="A42" s="137"/>
      <x:c r="B42" s="137"/>
      <x:c r="C42" s="137"/>
      <x:c r="D42" s="137"/>
      <x:c r="E42" s="137" t="str">
        <x:f>IF(A42="","",COUNTIFS('Guest Assignments'!$F$6:$F$305,A42,'Guest Assignments'!$D$6:$D$305,"Confirmed"))</x:f>
      </x:c>
      <x:c r="F42" s="137" t="str">
        <x:f>IF(A42="","",D42-E42)</x:f>
      </x:c>
      <x:c r="G42" s="137" t="str">
        <x:f>IF(A42="","",IF(F42&lt;0,"OVER",IF(F42=0,"FULL","AVAILABLE")))</x:f>
      </x:c>
      <x:c r="H42" s="137"/>
      <x:c r="I42" s="137"/>
      <x:c r="J42" s="137"/>
      <x:c r="K42" s="137"/>
      <x:c r="L42" s="137"/>
      <x:c r="M42" s="53"/>
      <x:c r="N42" s="53"/>
      <x:c r="O42" s="53"/>
    </x:row>
    <x:row r="43" ht="23" customHeight="1">
      <x:c r="A43" s="137"/>
      <x:c r="B43" s="137"/>
      <x:c r="C43" s="137"/>
      <x:c r="D43" s="137"/>
      <x:c r="E43" s="137" t="str">
        <x:f>IF(A43="","",COUNTIFS('Guest Assignments'!$F$6:$F$305,A43,'Guest Assignments'!$D$6:$D$305,"Confirmed"))</x:f>
      </x:c>
      <x:c r="F43" s="137" t="str">
        <x:f>IF(A43="","",D43-E43)</x:f>
      </x:c>
      <x:c r="G43" s="137" t="str">
        <x:f>IF(A43="","",IF(F43&lt;0,"OVER",IF(F43=0,"FULL","AVAILABLE")))</x:f>
      </x:c>
      <x:c r="H43" s="137"/>
      <x:c r="I43" s="137"/>
      <x:c r="J43" s="137"/>
      <x:c r="K43" s="137"/>
      <x:c r="L43" s="137"/>
      <x:c r="M43" s="53"/>
      <x:c r="N43" s="53"/>
      <x:c r="O43" s="53"/>
    </x:row>
    <x:row r="44" ht="23" customHeight="1">
      <x:c r="A44" s="137"/>
      <x:c r="B44" s="137"/>
      <x:c r="C44" s="137"/>
      <x:c r="D44" s="137"/>
      <x:c r="E44" s="137" t="str">
        <x:f>IF(A44="","",COUNTIFS('Guest Assignments'!$F$6:$F$305,A44,'Guest Assignments'!$D$6:$D$305,"Confirmed"))</x:f>
      </x:c>
      <x:c r="F44" s="137" t="str">
        <x:f>IF(A44="","",D44-E44)</x:f>
      </x:c>
      <x:c r="G44" s="137" t="str">
        <x:f>IF(A44="","",IF(F44&lt;0,"OVER",IF(F44=0,"FULL","AVAILABLE")))</x:f>
      </x:c>
      <x:c r="H44" s="137"/>
      <x:c r="I44" s="137"/>
      <x:c r="J44" s="137"/>
      <x:c r="K44" s="137"/>
      <x:c r="L44" s="137"/>
      <x:c r="M44" s="53"/>
      <x:c r="N44" s="53"/>
      <x:c r="O44" s="53"/>
    </x:row>
    <x:row r="45" ht="23" customHeight="1">
      <x:c r="A45" s="137"/>
      <x:c r="B45" s="137"/>
      <x:c r="C45" s="137"/>
      <x:c r="D45" s="137"/>
      <x:c r="E45" s="137" t="str">
        <x:f>IF(A45="","",COUNTIFS('Guest Assignments'!$F$6:$F$305,A45,'Guest Assignments'!$D$6:$D$305,"Confirmed"))</x:f>
      </x:c>
      <x:c r="F45" s="137" t="str">
        <x:f>IF(A45="","",D45-E45)</x:f>
      </x:c>
      <x:c r="G45" s="137" t="str">
        <x:f>IF(A45="","",IF(F45&lt;0,"OVER",IF(F45=0,"FULL","AVAILABLE")))</x:f>
      </x:c>
      <x:c r="H45" s="137"/>
      <x:c r="I45" s="137"/>
      <x:c r="J45" s="137"/>
      <x:c r="K45" s="137"/>
      <x:c r="L45" s="137"/>
      <x:c r="M45" s="53"/>
      <x:c r="N45" s="53"/>
      <x:c r="O45" s="53"/>
    </x:row>
    <x:row r="46" ht="23" customHeight="1">
      <x:c r="A46" s="137"/>
      <x:c r="B46" s="137"/>
      <x:c r="C46" s="137"/>
      <x:c r="D46" s="137"/>
      <x:c r="E46" s="137" t="str">
        <x:f>IF(A46="","",COUNTIFS('Guest Assignments'!$F$6:$F$305,A46,'Guest Assignments'!$D$6:$D$305,"Confirmed"))</x:f>
      </x:c>
      <x:c r="F46" s="137" t="str">
        <x:f>IF(A46="","",D46-E46)</x:f>
      </x:c>
      <x:c r="G46" s="137" t="str">
        <x:f>IF(A46="","",IF(F46&lt;0,"OVER",IF(F46=0,"FULL","AVAILABLE")))</x:f>
      </x:c>
      <x:c r="H46" s="137"/>
      <x:c r="I46" s="137"/>
      <x:c r="J46" s="137"/>
      <x:c r="K46" s="137"/>
      <x:c r="L46" s="137"/>
      <x:c r="M46" s="53"/>
      <x:c r="N46" s="53"/>
      <x:c r="O46" s="53"/>
    </x:row>
    <x:row r="47" ht="23" customHeight="1">
      <x:c r="A47" s="137"/>
      <x:c r="B47" s="137"/>
      <x:c r="C47" s="137"/>
      <x:c r="D47" s="137"/>
      <x:c r="E47" s="137" t="str">
        <x:f>IF(A47="","",COUNTIFS('Guest Assignments'!$F$6:$F$305,A47,'Guest Assignments'!$D$6:$D$305,"Confirmed"))</x:f>
      </x:c>
      <x:c r="F47" s="137" t="str">
        <x:f>IF(A47="","",D47-E47)</x:f>
      </x:c>
      <x:c r="G47" s="137" t="str">
        <x:f>IF(A47="","",IF(F47&lt;0,"OVER",IF(F47=0,"FULL","AVAILABLE")))</x:f>
      </x:c>
      <x:c r="H47" s="137"/>
      <x:c r="I47" s="137"/>
      <x:c r="J47" s="137"/>
      <x:c r="K47" s="137"/>
      <x:c r="L47" s="137"/>
      <x:c r="M47" s="53"/>
      <x:c r="N47" s="53"/>
      <x:c r="O47" s="53"/>
    </x:row>
    <x:row r="48" ht="23" customHeight="1">
      <x:c r="A48" s="137"/>
      <x:c r="B48" s="137"/>
      <x:c r="C48" s="137"/>
      <x:c r="D48" s="137"/>
      <x:c r="E48" s="137" t="str">
        <x:f>IF(A48="","",COUNTIFS('Guest Assignments'!$F$6:$F$305,A48,'Guest Assignments'!$D$6:$D$305,"Confirmed"))</x:f>
      </x:c>
      <x:c r="F48" s="137" t="str">
        <x:f>IF(A48="","",D48-E48)</x:f>
      </x:c>
      <x:c r="G48" s="137" t="str">
        <x:f>IF(A48="","",IF(F48&lt;0,"OVER",IF(F48=0,"FULL","AVAILABLE")))</x:f>
      </x:c>
      <x:c r="H48" s="137"/>
      <x:c r="I48" s="137"/>
      <x:c r="J48" s="137"/>
      <x:c r="K48" s="137"/>
      <x:c r="L48" s="137"/>
      <x:c r="M48" s="53"/>
      <x:c r="N48" s="53"/>
      <x:c r="O48" s="53"/>
    </x:row>
    <x:row r="49" ht="23" customHeight="1">
      <x:c r="A49" s="137"/>
      <x:c r="B49" s="137"/>
      <x:c r="C49" s="137"/>
      <x:c r="D49" s="137"/>
      <x:c r="E49" s="137" t="str">
        <x:f>IF(A49="","",COUNTIFS('Guest Assignments'!$F$6:$F$305,A49,'Guest Assignments'!$D$6:$D$305,"Confirmed"))</x:f>
      </x:c>
      <x:c r="F49" s="137" t="str">
        <x:f>IF(A49="","",D49-E49)</x:f>
      </x:c>
      <x:c r="G49" s="137" t="str">
        <x:f>IF(A49="","",IF(F49&lt;0,"OVER",IF(F49=0,"FULL","AVAILABLE")))</x:f>
      </x:c>
      <x:c r="H49" s="137"/>
      <x:c r="I49" s="137"/>
      <x:c r="J49" s="137"/>
      <x:c r="K49" s="137"/>
      <x:c r="L49" s="137"/>
      <x:c r="M49" s="53"/>
      <x:c r="N49" s="53"/>
      <x:c r="O49" s="53"/>
    </x:row>
    <x:row r="50" ht="23" customHeight="1">
      <x:c r="A50" s="137"/>
      <x:c r="B50" s="137"/>
      <x:c r="C50" s="137"/>
      <x:c r="D50" s="137"/>
      <x:c r="E50" s="137" t="str">
        <x:f>IF(A50="","",COUNTIFS('Guest Assignments'!$F$6:$F$305,A50,'Guest Assignments'!$D$6:$D$305,"Confirmed"))</x:f>
      </x:c>
      <x:c r="F50" s="137" t="str">
        <x:f>IF(A50="","",D50-E50)</x:f>
      </x:c>
      <x:c r="G50" s="137" t="str">
        <x:f>IF(A50="","",IF(F50&lt;0,"OVER",IF(F50=0,"FULL","AVAILABLE")))</x:f>
      </x:c>
      <x:c r="H50" s="137"/>
      <x:c r="I50" s="137"/>
      <x:c r="J50" s="137"/>
      <x:c r="K50" s="137"/>
      <x:c r="L50" s="137"/>
      <x:c r="M50" s="53"/>
      <x:c r="N50" s="53"/>
      <x:c r="O50" s="53"/>
    </x:row>
    <x:row r="51" ht="23" customHeight="1">
      <x:c r="A51" s="137"/>
      <x:c r="B51" s="137"/>
      <x:c r="C51" s="137"/>
      <x:c r="D51" s="137"/>
      <x:c r="E51" s="137" t="str">
        <x:f>IF(A51="","",COUNTIFS('Guest Assignments'!$F$6:$F$305,A51,'Guest Assignments'!$D$6:$D$305,"Confirmed"))</x:f>
      </x:c>
      <x:c r="F51" s="137" t="str">
        <x:f>IF(A51="","",D51-E51)</x:f>
      </x:c>
      <x:c r="G51" s="137" t="str">
        <x:f>IF(A51="","",IF(F51&lt;0,"OVER",IF(F51=0,"FULL","AVAILABLE")))</x:f>
      </x:c>
      <x:c r="H51" s="137"/>
      <x:c r="I51" s="137"/>
      <x:c r="J51" s="137"/>
      <x:c r="K51" s="137"/>
      <x:c r="L51" s="137"/>
      <x:c r="M51" s="53"/>
      <x:c r="N51" s="53"/>
      <x:c r="O51" s="53"/>
    </x:row>
    <x:row r="52" ht="23" customHeight="1">
      <x:c r="A52" s="137"/>
      <x:c r="B52" s="137"/>
      <x:c r="C52" s="137"/>
      <x:c r="D52" s="137"/>
      <x:c r="E52" s="137" t="str">
        <x:f>IF(A52="","",COUNTIFS('Guest Assignments'!$F$6:$F$305,A52,'Guest Assignments'!$D$6:$D$305,"Confirmed"))</x:f>
      </x:c>
      <x:c r="F52" s="137" t="str">
        <x:f>IF(A52="","",D52-E52)</x:f>
      </x:c>
      <x:c r="G52" s="137" t="str">
        <x:f>IF(A52="","",IF(F52&lt;0,"OVER",IF(F52=0,"FULL","AVAILABLE")))</x:f>
      </x:c>
      <x:c r="H52" s="137"/>
      <x:c r="I52" s="137"/>
      <x:c r="J52" s="137"/>
      <x:c r="K52" s="137"/>
      <x:c r="L52" s="137"/>
      <x:c r="M52" s="53"/>
      <x:c r="N52" s="53"/>
      <x:c r="O52" s="53"/>
    </x:row>
    <x:row r="53" ht="23" customHeight="1">
      <x:c r="A53" s="137"/>
      <x:c r="B53" s="137"/>
      <x:c r="C53" s="137"/>
      <x:c r="D53" s="137"/>
      <x:c r="E53" s="137" t="str">
        <x:f>IF(A53="","",COUNTIFS('Guest Assignments'!$F$6:$F$305,A53,'Guest Assignments'!$D$6:$D$305,"Confirmed"))</x:f>
      </x:c>
      <x:c r="F53" s="137" t="str">
        <x:f>IF(A53="","",D53-E53)</x:f>
      </x:c>
      <x:c r="G53" s="137" t="str">
        <x:f>IF(A53="","",IF(F53&lt;0,"OVER",IF(F53=0,"FULL","AVAILABLE")))</x:f>
      </x:c>
      <x:c r="H53" s="137"/>
      <x:c r="I53" s="137"/>
      <x:c r="J53" s="137"/>
      <x:c r="K53" s="137"/>
      <x:c r="L53" s="137"/>
      <x:c r="M53" s="53"/>
      <x:c r="N53" s="53"/>
      <x:c r="O53" s="53"/>
    </x:row>
    <x:row r="54" ht="23" customHeight="1">
      <x:c r="A54" s="137"/>
      <x:c r="B54" s="137"/>
      <x:c r="C54" s="137"/>
      <x:c r="D54" s="137"/>
      <x:c r="E54" s="137" t="str">
        <x:f>IF(A54="","",COUNTIFS('Guest Assignments'!$F$6:$F$305,A54,'Guest Assignments'!$D$6:$D$305,"Confirmed"))</x:f>
      </x:c>
      <x:c r="F54" s="137" t="str">
        <x:f>IF(A54="","",D54-E54)</x:f>
      </x:c>
      <x:c r="G54" s="137" t="str">
        <x:f>IF(A54="","",IF(F54&lt;0,"OVER",IF(F54=0,"FULL","AVAILABLE")))</x:f>
      </x:c>
      <x:c r="H54" s="137"/>
      <x:c r="I54" s="137"/>
      <x:c r="J54" s="137"/>
      <x:c r="K54" s="137"/>
      <x:c r="L54" s="137"/>
      <x:c r="M54" s="53"/>
      <x:c r="N54" s="53"/>
      <x:c r="O54" s="53"/>
    </x:row>
    <x:row r="55" ht="23" customHeight="1">
      <x:c r="A55" s="137"/>
      <x:c r="B55" s="137"/>
      <x:c r="C55" s="137"/>
      <x:c r="D55" s="137"/>
      <x:c r="E55" s="137" t="str">
        <x:f>IF(A55="","",COUNTIFS('Guest Assignments'!$F$6:$F$305,A55,'Guest Assignments'!$D$6:$D$305,"Confirmed"))</x:f>
      </x:c>
      <x:c r="F55" s="137" t="str">
        <x:f>IF(A55="","",D55-E55)</x:f>
      </x:c>
      <x:c r="G55" s="137" t="str">
        <x:f>IF(A55="","",IF(F55&lt;0,"OVER",IF(F55=0,"FULL","AVAILABLE")))</x:f>
      </x:c>
      <x:c r="H55" s="137"/>
      <x:c r="I55" s="137"/>
      <x:c r="J55" s="137"/>
      <x:c r="K55" s="137"/>
      <x:c r="L55" s="137"/>
      <x:c r="M55" s="53"/>
      <x:c r="N55" s="53"/>
      <x:c r="O55" s="53"/>
    </x:row>
    <x:row r="56" ht="23" customHeight="1">
      <x:c r="A56" s="137"/>
      <x:c r="B56" s="137"/>
      <x:c r="C56" s="137"/>
      <x:c r="D56" s="137"/>
      <x:c r="E56" s="137" t="str">
        <x:f>IF(A56="","",COUNTIFS('Guest Assignments'!$F$6:$F$305,A56,'Guest Assignments'!$D$6:$D$305,"Confirmed"))</x:f>
      </x:c>
      <x:c r="F56" s="137" t="str">
        <x:f>IF(A56="","",D56-E56)</x:f>
      </x:c>
      <x:c r="G56" s="137" t="str">
        <x:f>IF(A56="","",IF(F56&lt;0,"OVER",IF(F56=0,"FULL","AVAILABLE")))</x:f>
      </x:c>
      <x:c r="H56" s="137"/>
      <x:c r="I56" s="137"/>
      <x:c r="J56" s="137"/>
      <x:c r="K56" s="137"/>
      <x:c r="L56" s="137"/>
      <x:c r="M56" s="53"/>
      <x:c r="N56" s="53"/>
      <x:c r="O56" s="53"/>
    </x:row>
    <x:row r="57" ht="23" customHeight="1">
      <x:c r="A57" s="137"/>
      <x:c r="B57" s="137"/>
      <x:c r="C57" s="137"/>
      <x:c r="D57" s="137"/>
      <x:c r="E57" s="137" t="str">
        <x:f>IF(A57="","",COUNTIFS('Guest Assignments'!$F$6:$F$305,A57,'Guest Assignments'!$D$6:$D$305,"Confirmed"))</x:f>
      </x:c>
      <x:c r="F57" s="137" t="str">
        <x:f>IF(A57="","",D57-E57)</x:f>
      </x:c>
      <x:c r="G57" s="137" t="str">
        <x:f>IF(A57="","",IF(F57&lt;0,"OVER",IF(F57=0,"FULL","AVAILABLE")))</x:f>
      </x:c>
      <x:c r="H57" s="137"/>
      <x:c r="I57" s="137"/>
      <x:c r="J57" s="137"/>
      <x:c r="K57" s="137"/>
      <x:c r="L57" s="137"/>
      <x:c r="M57" s="53"/>
      <x:c r="N57" s="53"/>
      <x:c r="O57" s="53"/>
    </x:row>
    <x:row r="58" ht="23" customHeight="1">
      <x:c r="A58" s="137"/>
      <x:c r="B58" s="137"/>
      <x:c r="C58" s="137"/>
      <x:c r="D58" s="137"/>
      <x:c r="E58" s="137" t="str">
        <x:f>IF(A58="","",COUNTIFS('Guest Assignments'!$F$6:$F$305,A58,'Guest Assignments'!$D$6:$D$305,"Confirmed"))</x:f>
      </x:c>
      <x:c r="F58" s="137" t="str">
        <x:f>IF(A58="","",D58-E58)</x:f>
      </x:c>
      <x:c r="G58" s="137" t="str">
        <x:f>IF(A58="","",IF(F58&lt;0,"OVER",IF(F58=0,"FULL","AVAILABLE")))</x:f>
      </x:c>
      <x:c r="H58" s="137"/>
      <x:c r="I58" s="137"/>
      <x:c r="J58" s="137"/>
      <x:c r="K58" s="137"/>
      <x:c r="L58" s="137"/>
      <x:c r="M58" s="53"/>
      <x:c r="N58" s="53"/>
      <x:c r="O58" s="53"/>
    </x:row>
    <x:row r="59" ht="23" customHeight="1">
      <x:c r="A59" s="137"/>
      <x:c r="B59" s="137"/>
      <x:c r="C59" s="137"/>
      <x:c r="D59" s="137"/>
      <x:c r="E59" s="137" t="str">
        <x:f>IF(A59="","",COUNTIFS('Guest Assignments'!$F$6:$F$305,A59,'Guest Assignments'!$D$6:$D$305,"Confirmed"))</x:f>
      </x:c>
      <x:c r="F59" s="137" t="str">
        <x:f>IF(A59="","",D59-E59)</x:f>
      </x:c>
      <x:c r="G59" s="137" t="str">
        <x:f>IF(A59="","",IF(F59&lt;0,"OVER",IF(F59=0,"FULL","AVAILABLE")))</x:f>
      </x:c>
      <x:c r="H59" s="137"/>
      <x:c r="I59" s="137"/>
      <x:c r="J59" s="137"/>
      <x:c r="K59" s="137"/>
      <x:c r="L59" s="137"/>
      <x:c r="M59" s="53"/>
      <x:c r="N59" s="53"/>
      <x:c r="O59" s="53"/>
    </x:row>
    <x:row r="60" ht="23" customHeight="1">
      <x:c r="A60" s="137"/>
      <x:c r="B60" s="137"/>
      <x:c r="C60" s="137"/>
      <x:c r="D60" s="137"/>
      <x:c r="E60" s="137" t="str">
        <x:f>IF(A60="","",COUNTIFS('Guest Assignments'!$F$6:$F$305,A60,'Guest Assignments'!$D$6:$D$305,"Confirmed"))</x:f>
      </x:c>
      <x:c r="F60" s="137" t="str">
        <x:f>IF(A60="","",D60-E60)</x:f>
      </x:c>
      <x:c r="G60" s="137" t="str">
        <x:f>IF(A60="","",IF(F60&lt;0,"OVER",IF(F60=0,"FULL","AVAILABLE")))</x:f>
      </x:c>
      <x:c r="H60" s="137"/>
      <x:c r="I60" s="137"/>
      <x:c r="J60" s="137"/>
      <x:c r="K60" s="137"/>
      <x:c r="L60" s="137"/>
      <x:c r="M60" s="53"/>
      <x:c r="N60" s="53"/>
      <x:c r="O60" s="53"/>
    </x:row>
    <x:row r="61" ht="23" customHeight="1">
      <x:c r="A61" s="137"/>
      <x:c r="B61" s="137"/>
      <x:c r="C61" s="137"/>
      <x:c r="D61" s="137"/>
      <x:c r="E61" s="137" t="str">
        <x:f>IF(A61="","",COUNTIFS('Guest Assignments'!$F$6:$F$305,A61,'Guest Assignments'!$D$6:$D$305,"Confirmed"))</x:f>
      </x:c>
      <x:c r="F61" s="137" t="str">
        <x:f>IF(A61="","",D61-E61)</x:f>
      </x:c>
      <x:c r="G61" s="137" t="str">
        <x:f>IF(A61="","",IF(F61&lt;0,"OVER",IF(F61=0,"FULL","AVAILABLE")))</x:f>
      </x:c>
      <x:c r="H61" s="137"/>
      <x:c r="I61" s="137"/>
      <x:c r="J61" s="137"/>
      <x:c r="K61" s="137"/>
      <x:c r="L61" s="137"/>
      <x:c r="M61" s="53"/>
      <x:c r="N61" s="53"/>
      <x:c r="O61" s="53"/>
    </x:row>
    <x:row r="62" ht="23" customHeight="1">
      <x:c r="A62" s="137"/>
      <x:c r="B62" s="137"/>
      <x:c r="C62" s="137"/>
      <x:c r="D62" s="137"/>
      <x:c r="E62" s="137" t="str">
        <x:f>IF(A62="","",COUNTIFS('Guest Assignments'!$F$6:$F$305,A62,'Guest Assignments'!$D$6:$D$305,"Confirmed"))</x:f>
      </x:c>
      <x:c r="F62" s="137" t="str">
        <x:f>IF(A62="","",D62-E62)</x:f>
      </x:c>
      <x:c r="G62" s="137" t="str">
        <x:f>IF(A62="","",IF(F62&lt;0,"OVER",IF(F62=0,"FULL","AVAILABLE")))</x:f>
      </x:c>
      <x:c r="H62" s="137"/>
      <x:c r="I62" s="137"/>
      <x:c r="J62" s="137"/>
      <x:c r="K62" s="137"/>
      <x:c r="L62" s="137"/>
      <x:c r="M62" s="53"/>
      <x:c r="N62" s="53"/>
      <x:c r="O62" s="53"/>
    </x:row>
    <x:row r="63" ht="23" customHeight="1">
      <x:c r="A63" s="137"/>
      <x:c r="B63" s="137"/>
      <x:c r="C63" s="137"/>
      <x:c r="D63" s="137"/>
      <x:c r="E63" s="137" t="str">
        <x:f>IF(A63="","",COUNTIFS('Guest Assignments'!$F$6:$F$305,A63,'Guest Assignments'!$D$6:$D$305,"Confirmed"))</x:f>
      </x:c>
      <x:c r="F63" s="137" t="str">
        <x:f>IF(A63="","",D63-E63)</x:f>
      </x:c>
      <x:c r="G63" s="137" t="str">
        <x:f>IF(A63="","",IF(F63&lt;0,"OVER",IF(F63=0,"FULL","AVAILABLE")))</x:f>
      </x:c>
      <x:c r="H63" s="137"/>
      <x:c r="I63" s="137"/>
      <x:c r="J63" s="137"/>
      <x:c r="K63" s="137"/>
      <x:c r="L63" s="137"/>
      <x:c r="M63" s="53"/>
      <x:c r="N63" s="53"/>
      <x:c r="O63" s="53"/>
    </x:row>
    <x:row r="64" ht="23" customHeight="1">
      <x:c r="A64" s="137"/>
      <x:c r="B64" s="137"/>
      <x:c r="C64" s="137"/>
      <x:c r="D64" s="137"/>
      <x:c r="E64" s="137" t="str">
        <x:f>IF(A64="","",COUNTIFS('Guest Assignments'!$F$6:$F$305,A64,'Guest Assignments'!$D$6:$D$305,"Confirmed"))</x:f>
      </x:c>
      <x:c r="F64" s="137" t="str">
        <x:f>IF(A64="","",D64-E64)</x:f>
      </x:c>
      <x:c r="G64" s="137" t="str">
        <x:f>IF(A64="","",IF(F64&lt;0,"OVER",IF(F64=0,"FULL","AVAILABLE")))</x:f>
      </x:c>
      <x:c r="H64" s="137"/>
      <x:c r="I64" s="137"/>
      <x:c r="J64" s="137"/>
      <x:c r="K64" s="137"/>
      <x:c r="L64" s="137"/>
      <x:c r="M64" s="53"/>
      <x:c r="N64" s="53"/>
      <x:c r="O64" s="53"/>
    </x:row>
    <x:row r="65" ht="23" customHeight="1">
      <x:c r="A65" s="137"/>
      <x:c r="B65" s="137"/>
      <x:c r="C65" s="137"/>
      <x:c r="D65" s="137"/>
      <x:c r="E65" s="137" t="str">
        <x:f>IF(A65="","",COUNTIFS('Guest Assignments'!$F$6:$F$305,A65,'Guest Assignments'!$D$6:$D$305,"Confirmed"))</x:f>
      </x:c>
      <x:c r="F65" s="137" t="str">
        <x:f>IF(A65="","",D65-E65)</x:f>
      </x:c>
      <x:c r="G65" s="137" t="str">
        <x:f>IF(A65="","",IF(F65&lt;0,"OVER",IF(F65=0,"FULL","AVAILABLE")))</x:f>
      </x:c>
      <x:c r="H65" s="137"/>
      <x:c r="I65" s="137"/>
      <x:c r="J65" s="137"/>
      <x:c r="K65" s="137"/>
      <x:c r="L65" s="137"/>
      <x:c r="M65" s="53"/>
      <x:c r="N65" s="53"/>
      <x:c r="O65" s="53"/>
    </x:row>
    <x:row r="66" ht="23" customHeight="1">
      <x:c r="A66" s="137"/>
      <x:c r="B66" s="137"/>
      <x:c r="C66" s="137"/>
      <x:c r="D66" s="137"/>
      <x:c r="E66" s="137" t="str">
        <x:f>IF(A66="","",COUNTIFS('Guest Assignments'!$F$6:$F$305,A66,'Guest Assignments'!$D$6:$D$305,"Confirmed"))</x:f>
      </x:c>
      <x:c r="F66" s="137" t="str">
        <x:f>IF(A66="","",D66-E66)</x:f>
      </x:c>
      <x:c r="G66" s="137" t="str">
        <x:f>IF(A66="","",IF(F66&lt;0,"OVER",IF(F66=0,"FULL","AVAILABLE")))</x:f>
      </x:c>
      <x:c r="H66" s="137"/>
      <x:c r="I66" s="137"/>
      <x:c r="J66" s="137"/>
      <x:c r="K66" s="137"/>
      <x:c r="L66" s="137"/>
      <x:c r="M66" s="53"/>
      <x:c r="N66" s="53"/>
      <x:c r="O66" s="53"/>
    </x:row>
    <x:row r="67" ht="23" customHeight="1">
      <x:c r="A67" s="137"/>
      <x:c r="B67" s="137"/>
      <x:c r="C67" s="137"/>
      <x:c r="D67" s="137"/>
      <x:c r="E67" s="137" t="str">
        <x:f>IF(A67="","",COUNTIFS('Guest Assignments'!$F$6:$F$305,A67,'Guest Assignments'!$D$6:$D$305,"Confirmed"))</x:f>
      </x:c>
      <x:c r="F67" s="137" t="str">
        <x:f>IF(A67="","",D67-E67)</x:f>
      </x:c>
      <x:c r="G67" s="137" t="str">
        <x:f>IF(A67="","",IF(F67&lt;0,"OVER",IF(F67=0,"FULL","AVAILABLE")))</x:f>
      </x:c>
      <x:c r="H67" s="137"/>
      <x:c r="I67" s="137"/>
      <x:c r="J67" s="137"/>
      <x:c r="K67" s="137"/>
      <x:c r="L67" s="137"/>
      <x:c r="M67" s="53"/>
      <x:c r="N67" s="53"/>
      <x:c r="O67" s="53"/>
    </x:row>
    <x:row r="68" ht="23" customHeight="1">
      <x:c r="A68" s="137"/>
      <x:c r="B68" s="137"/>
      <x:c r="C68" s="137"/>
      <x:c r="D68" s="137"/>
      <x:c r="E68" s="137" t="str">
        <x:f>IF(A68="","",COUNTIFS('Guest Assignments'!$F$6:$F$305,A68,'Guest Assignments'!$D$6:$D$305,"Confirmed"))</x:f>
      </x:c>
      <x:c r="F68" s="137" t="str">
        <x:f>IF(A68="","",D68-E68)</x:f>
      </x:c>
      <x:c r="G68" s="137" t="str">
        <x:f>IF(A68="","",IF(F68&lt;0,"OVER",IF(F68=0,"FULL","AVAILABLE")))</x:f>
      </x:c>
      <x:c r="H68" s="137"/>
      <x:c r="I68" s="137"/>
      <x:c r="J68" s="137"/>
      <x:c r="K68" s="137"/>
      <x:c r="L68" s="137"/>
      <x:c r="M68" s="53"/>
      <x:c r="N68" s="53"/>
      <x:c r="O68" s="53"/>
    </x:row>
    <x:row r="69" ht="23" customHeight="1">
      <x:c r="A69" s="137"/>
      <x:c r="B69" s="137"/>
      <x:c r="C69" s="137"/>
      <x:c r="D69" s="137"/>
      <x:c r="E69" s="137" t="str">
        <x:f>IF(A69="","",COUNTIFS('Guest Assignments'!$F$6:$F$305,A69,'Guest Assignments'!$D$6:$D$305,"Confirmed"))</x:f>
      </x:c>
      <x:c r="F69" s="137" t="str">
        <x:f>IF(A69="","",D69-E69)</x:f>
      </x:c>
      <x:c r="G69" s="137" t="str">
        <x:f>IF(A69="","",IF(F69&lt;0,"OVER",IF(F69=0,"FULL","AVAILABLE")))</x:f>
      </x:c>
      <x:c r="H69" s="137"/>
      <x:c r="I69" s="137"/>
      <x:c r="J69" s="137"/>
      <x:c r="K69" s="137"/>
      <x:c r="L69" s="137"/>
      <x:c r="M69" s="53"/>
      <x:c r="N69" s="53"/>
      <x:c r="O69" s="53"/>
    </x:row>
    <x:row r="70" ht="23" customHeight="1">
      <x:c r="A70" s="137"/>
      <x:c r="B70" s="137"/>
      <x:c r="C70" s="137"/>
      <x:c r="D70" s="137"/>
      <x:c r="E70" s="137" t="str">
        <x:f>IF(A70="","",COUNTIFS('Guest Assignments'!$F$6:$F$305,A70,'Guest Assignments'!$D$6:$D$305,"Confirmed"))</x:f>
      </x:c>
      <x:c r="F70" s="137" t="str">
        <x:f>IF(A70="","",D70-E70)</x:f>
      </x:c>
      <x:c r="G70" s="137" t="str">
        <x:f>IF(A70="","",IF(F70&lt;0,"OVER",IF(F70=0,"FULL","AVAILABLE")))</x:f>
      </x:c>
      <x:c r="H70" s="137"/>
      <x:c r="I70" s="137"/>
      <x:c r="J70" s="137"/>
      <x:c r="K70" s="137"/>
      <x:c r="L70" s="137"/>
      <x:c r="M70" s="53"/>
      <x:c r="N70" s="53"/>
      <x:c r="O70" s="53"/>
    </x:row>
    <x:row r="71" ht="23" customHeight="1">
      <x:c r="A71" s="137"/>
      <x:c r="B71" s="137"/>
      <x:c r="C71" s="137"/>
      <x:c r="D71" s="137"/>
      <x:c r="E71" s="137" t="str">
        <x:f>IF(A71="","",COUNTIFS('Guest Assignments'!$F$6:$F$305,A71,'Guest Assignments'!$D$6:$D$305,"Confirmed"))</x:f>
      </x:c>
      <x:c r="F71" s="137" t="str">
        <x:f>IF(A71="","",D71-E71)</x:f>
      </x:c>
      <x:c r="G71" s="137" t="str">
        <x:f>IF(A71="","",IF(F71&lt;0,"OVER",IF(F71=0,"FULL","AVAILABLE")))</x:f>
      </x:c>
      <x:c r="H71" s="137"/>
      <x:c r="I71" s="137"/>
      <x:c r="J71" s="137"/>
      <x:c r="K71" s="137"/>
      <x:c r="L71" s="137"/>
      <x:c r="M71" s="53"/>
      <x:c r="N71" s="53"/>
      <x:c r="O71" s="53"/>
    </x:row>
    <x:row r="72" ht="23" customHeight="1">
      <x:c r="A72" s="137"/>
      <x:c r="B72" s="137"/>
      <x:c r="C72" s="137"/>
      <x:c r="D72" s="137"/>
      <x:c r="E72" s="137" t="str">
        <x:f>IF(A72="","",COUNTIFS('Guest Assignments'!$F$6:$F$305,A72,'Guest Assignments'!$D$6:$D$305,"Confirmed"))</x:f>
      </x:c>
      <x:c r="F72" s="137" t="str">
        <x:f>IF(A72="","",D72-E72)</x:f>
      </x:c>
      <x:c r="G72" s="137" t="str">
        <x:f>IF(A72="","",IF(F72&lt;0,"OVER",IF(F72=0,"FULL","AVAILABLE")))</x:f>
      </x:c>
      <x:c r="H72" s="137"/>
      <x:c r="I72" s="137"/>
      <x:c r="J72" s="137"/>
      <x:c r="K72" s="137"/>
      <x:c r="L72" s="137"/>
      <x:c r="M72" s="53"/>
      <x:c r="N72" s="53"/>
      <x:c r="O72" s="53"/>
    </x:row>
    <x:row r="73" ht="23" customHeight="1">
      <x:c r="A73" s="137"/>
      <x:c r="B73" s="137"/>
      <x:c r="C73" s="137"/>
      <x:c r="D73" s="137"/>
      <x:c r="E73" s="137" t="str">
        <x:f>IF(A73="","",COUNTIFS('Guest Assignments'!$F$6:$F$305,A73,'Guest Assignments'!$D$6:$D$305,"Confirmed"))</x:f>
      </x:c>
      <x:c r="F73" s="137" t="str">
        <x:f>IF(A73="","",D73-E73)</x:f>
      </x:c>
      <x:c r="G73" s="137" t="str">
        <x:f>IF(A73="","",IF(F73&lt;0,"OVER",IF(F73=0,"FULL","AVAILABLE")))</x:f>
      </x:c>
      <x:c r="H73" s="137"/>
      <x:c r="I73" s="137"/>
      <x:c r="J73" s="137"/>
      <x:c r="K73" s="137"/>
      <x:c r="L73" s="137"/>
      <x:c r="M73" s="53"/>
      <x:c r="N73" s="53"/>
      <x:c r="O73" s="53"/>
    </x:row>
    <x:row r="74" ht="23" customHeight="1">
      <x:c r="A74" s="137"/>
      <x:c r="B74" s="137"/>
      <x:c r="C74" s="137"/>
      <x:c r="D74" s="137"/>
      <x:c r="E74" s="137" t="str">
        <x:f>IF(A74="","",COUNTIFS('Guest Assignments'!$F$6:$F$305,A74,'Guest Assignments'!$D$6:$D$305,"Confirmed"))</x:f>
      </x:c>
      <x:c r="F74" s="137" t="str">
        <x:f>IF(A74="","",D74-E74)</x:f>
      </x:c>
      <x:c r="G74" s="137" t="str">
        <x:f>IF(A74="","",IF(F74&lt;0,"OVER",IF(F74=0,"FULL","AVAILABLE")))</x:f>
      </x:c>
      <x:c r="H74" s="137"/>
      <x:c r="I74" s="137"/>
      <x:c r="J74" s="137"/>
      <x:c r="K74" s="137"/>
      <x:c r="L74" s="137"/>
      <x:c r="M74" s="53"/>
      <x:c r="N74" s="53"/>
      <x:c r="O74" s="53"/>
    </x:row>
    <x:row r="75" ht="23" customHeight="1">
      <x:c r="A75" s="137"/>
      <x:c r="B75" s="137"/>
      <x:c r="C75" s="137"/>
      <x:c r="D75" s="137"/>
      <x:c r="E75" s="137" t="str">
        <x:f>IF(A75="","",COUNTIFS('Guest Assignments'!$F$6:$F$305,A75,'Guest Assignments'!$D$6:$D$305,"Confirmed"))</x:f>
      </x:c>
      <x:c r="F75" s="137" t="str">
        <x:f>IF(A75="","",D75-E75)</x:f>
      </x:c>
      <x:c r="G75" s="137" t="str">
        <x:f>IF(A75="","",IF(F75&lt;0,"OVER",IF(F75=0,"FULL","AVAILABLE")))</x:f>
      </x:c>
      <x:c r="H75" s="137"/>
      <x:c r="I75" s="137"/>
      <x:c r="J75" s="137"/>
      <x:c r="K75" s="137"/>
      <x:c r="L75" s="137"/>
      <x:c r="M75" s="53"/>
      <x:c r="N75" s="53"/>
      <x:c r="O75" s="53"/>
    </x:row>
    <x:row r="76" ht="23" customHeight="1">
      <x:c r="A76" s="137"/>
      <x:c r="B76" s="137"/>
      <x:c r="C76" s="137"/>
      <x:c r="D76" s="137"/>
      <x:c r="E76" s="137" t="str">
        <x:f>IF(A76="","",COUNTIFS('Guest Assignments'!$F$6:$F$305,A76,'Guest Assignments'!$D$6:$D$305,"Confirmed"))</x:f>
      </x:c>
      <x:c r="F76" s="137" t="str">
        <x:f>IF(A76="","",D76-E76)</x:f>
      </x:c>
      <x:c r="G76" s="137" t="str">
        <x:f>IF(A76="","",IF(F76&lt;0,"OVER",IF(F76=0,"FULL","AVAILABLE")))</x:f>
      </x:c>
      <x:c r="H76" s="137"/>
      <x:c r="I76" s="137"/>
      <x:c r="J76" s="137"/>
      <x:c r="K76" s="137"/>
      <x:c r="L76" s="137"/>
      <x:c r="M76" s="53"/>
      <x:c r="N76" s="53"/>
      <x:c r="O76" s="53"/>
    </x:row>
    <x:row r="77" ht="23" customHeight="1">
      <x:c r="A77" s="137"/>
      <x:c r="B77" s="137"/>
      <x:c r="C77" s="137"/>
      <x:c r="D77" s="137"/>
      <x:c r="E77" s="137" t="str">
        <x:f>IF(A77="","",COUNTIFS('Guest Assignments'!$F$6:$F$305,A77,'Guest Assignments'!$D$6:$D$305,"Confirmed"))</x:f>
      </x:c>
      <x:c r="F77" s="137" t="str">
        <x:f>IF(A77="","",D77-E77)</x:f>
      </x:c>
      <x:c r="G77" s="137" t="str">
        <x:f>IF(A77="","",IF(F77&lt;0,"OVER",IF(F77=0,"FULL","AVAILABLE")))</x:f>
      </x:c>
      <x:c r="H77" s="137"/>
      <x:c r="I77" s="137"/>
      <x:c r="J77" s="137"/>
      <x:c r="K77" s="137"/>
      <x:c r="L77" s="137"/>
      <x:c r="M77" s="53"/>
      <x:c r="N77" s="53"/>
      <x:c r="O77" s="53"/>
    </x:row>
    <x:row r="78" ht="23" customHeight="1">
      <x:c r="A78" s="137"/>
      <x:c r="B78" s="137"/>
      <x:c r="C78" s="137"/>
      <x:c r="D78" s="137"/>
      <x:c r="E78" s="137" t="str">
        <x:f>IF(A78="","",COUNTIFS('Guest Assignments'!$F$6:$F$305,A78,'Guest Assignments'!$D$6:$D$305,"Confirmed"))</x:f>
      </x:c>
      <x:c r="F78" s="137" t="str">
        <x:f>IF(A78="","",D78-E78)</x:f>
      </x:c>
      <x:c r="G78" s="137" t="str">
        <x:f>IF(A78="","",IF(F78&lt;0,"OVER",IF(F78=0,"FULL","AVAILABLE")))</x:f>
      </x:c>
      <x:c r="H78" s="137"/>
      <x:c r="I78" s="137"/>
      <x:c r="J78" s="137"/>
      <x:c r="K78" s="137"/>
      <x:c r="L78" s="137"/>
      <x:c r="M78" s="53"/>
      <x:c r="N78" s="53"/>
      <x:c r="O78" s="53"/>
    </x:row>
    <x:row r="79" ht="23" customHeight="1">
      <x:c r="A79" s="137"/>
      <x:c r="B79" s="137"/>
      <x:c r="C79" s="137"/>
      <x:c r="D79" s="137"/>
      <x:c r="E79" s="137" t="str">
        <x:f>IF(A79="","",COUNTIFS('Guest Assignments'!$F$6:$F$305,A79,'Guest Assignments'!$D$6:$D$305,"Confirmed"))</x:f>
      </x:c>
      <x:c r="F79" s="137" t="str">
        <x:f>IF(A79="","",D79-E79)</x:f>
      </x:c>
      <x:c r="G79" s="137" t="str">
        <x:f>IF(A79="","",IF(F79&lt;0,"OVER",IF(F79=0,"FULL","AVAILABLE")))</x:f>
      </x:c>
      <x:c r="H79" s="137"/>
      <x:c r="I79" s="137"/>
      <x:c r="J79" s="137"/>
      <x:c r="K79" s="137"/>
      <x:c r="L79" s="137"/>
      <x:c r="M79" s="53"/>
      <x:c r="N79" s="53"/>
      <x:c r="O79" s="53"/>
    </x:row>
    <x:row r="80" ht="23" customHeight="1">
      <x:c r="A80" s="137"/>
      <x:c r="B80" s="137"/>
      <x:c r="C80" s="137"/>
      <x:c r="D80" s="137"/>
      <x:c r="E80" s="137" t="str">
        <x:f>IF(A80="","",COUNTIFS('Guest Assignments'!$F$6:$F$305,A80,'Guest Assignments'!$D$6:$D$305,"Confirmed"))</x:f>
      </x:c>
      <x:c r="F80" s="137" t="str">
        <x:f>IF(A80="","",D80-E80)</x:f>
      </x:c>
      <x:c r="G80" s="137" t="str">
        <x:f>IF(A80="","",IF(F80&lt;0,"OVER",IF(F80=0,"FULL","AVAILABLE")))</x:f>
      </x:c>
      <x:c r="H80" s="137"/>
      <x:c r="I80" s="137"/>
      <x:c r="J80" s="137"/>
      <x:c r="K80" s="137"/>
      <x:c r="L80" s="137"/>
      <x:c r="M80" s="53"/>
      <x:c r="N80" s="53"/>
      <x:c r="O80" s="53"/>
    </x:row>
    <x:row r="81" ht="23" customHeight="1">
      <x:c r="A81" s="137"/>
      <x:c r="B81" s="137"/>
      <x:c r="C81" s="137"/>
      <x:c r="D81" s="137"/>
      <x:c r="E81" s="137" t="str">
        <x:f>IF(A81="","",COUNTIFS('Guest Assignments'!$F$6:$F$305,A81,'Guest Assignments'!$D$6:$D$305,"Confirmed"))</x:f>
      </x:c>
      <x:c r="F81" s="137" t="str">
        <x:f>IF(A81="","",D81-E81)</x:f>
      </x:c>
      <x:c r="G81" s="137" t="str">
        <x:f>IF(A81="","",IF(F81&lt;0,"OVER",IF(F81=0,"FULL","AVAILABLE")))</x:f>
      </x:c>
      <x:c r="H81" s="137"/>
      <x:c r="I81" s="137"/>
      <x:c r="J81" s="137"/>
      <x:c r="K81" s="137"/>
      <x:c r="L81" s="137"/>
      <x:c r="M81" s="53"/>
      <x:c r="N81" s="53"/>
      <x:c r="O81" s="53"/>
    </x:row>
    <x:row r="82" ht="23" customHeight="1">
      <x:c r="A82" s="137"/>
      <x:c r="B82" s="137"/>
      <x:c r="C82" s="137"/>
      <x:c r="D82" s="137"/>
      <x:c r="E82" s="137" t="str">
        <x:f>IF(A82="","",COUNTIFS('Guest Assignments'!$F$6:$F$305,A82,'Guest Assignments'!$D$6:$D$305,"Confirmed"))</x:f>
      </x:c>
      <x:c r="F82" s="137" t="str">
        <x:f>IF(A82="","",D82-E82)</x:f>
      </x:c>
      <x:c r="G82" s="137" t="str">
        <x:f>IF(A82="","",IF(F82&lt;0,"OVER",IF(F82=0,"FULL","AVAILABLE")))</x:f>
      </x:c>
      <x:c r="H82" s="137"/>
      <x:c r="I82" s="137"/>
      <x:c r="J82" s="137"/>
      <x:c r="K82" s="137"/>
      <x:c r="L82" s="137"/>
      <x:c r="M82" s="53"/>
      <x:c r="N82" s="53"/>
      <x:c r="O82" s="53"/>
    </x:row>
    <x:row r="83" ht="23" customHeight="1">
      <x:c r="A83" s="137"/>
      <x:c r="B83" s="137"/>
      <x:c r="C83" s="137"/>
      <x:c r="D83" s="137"/>
      <x:c r="E83" s="137" t="str">
        <x:f>IF(A83="","",COUNTIFS('Guest Assignments'!$F$6:$F$305,A83,'Guest Assignments'!$D$6:$D$305,"Confirmed"))</x:f>
      </x:c>
      <x:c r="F83" s="137" t="str">
        <x:f>IF(A83="","",D83-E83)</x:f>
      </x:c>
      <x:c r="G83" s="137" t="str">
        <x:f>IF(A83="","",IF(F83&lt;0,"OVER",IF(F83=0,"FULL","AVAILABLE")))</x:f>
      </x:c>
      <x:c r="H83" s="137"/>
      <x:c r="I83" s="137"/>
      <x:c r="J83" s="137"/>
      <x:c r="K83" s="137"/>
      <x:c r="L83" s="137"/>
      <x:c r="M83" s="53"/>
      <x:c r="N83" s="53"/>
      <x:c r="O83" s="53"/>
    </x:row>
    <x:row r="84" ht="23" customHeight="1">
      <x:c r="A84" s="137"/>
      <x:c r="B84" s="137"/>
      <x:c r="C84" s="137"/>
      <x:c r="D84" s="137"/>
      <x:c r="E84" s="137" t="str">
        <x:f>IF(A84="","",COUNTIFS('Guest Assignments'!$F$6:$F$305,A84,'Guest Assignments'!$D$6:$D$305,"Confirmed"))</x:f>
      </x:c>
      <x:c r="F84" s="137" t="str">
        <x:f>IF(A84="","",D84-E84)</x:f>
      </x:c>
      <x:c r="G84" s="137" t="str">
        <x:f>IF(A84="","",IF(F84&lt;0,"OVER",IF(F84=0,"FULL","AVAILABLE")))</x:f>
      </x:c>
      <x:c r="H84" s="137"/>
      <x:c r="I84" s="137"/>
      <x:c r="J84" s="137"/>
      <x:c r="K84" s="137"/>
      <x:c r="L84" s="137"/>
      <x:c r="M84" s="53"/>
      <x:c r="N84" s="53"/>
      <x:c r="O84" s="53"/>
    </x:row>
    <x:row r="85" ht="23" customHeight="1">
      <x:c r="A85" s="137"/>
      <x:c r="B85" s="137"/>
      <x:c r="C85" s="137"/>
      <x:c r="D85" s="137"/>
      <x:c r="E85" s="137" t="str">
        <x:f>IF(A85="","",COUNTIFS('Guest Assignments'!$F$6:$F$305,A85,'Guest Assignments'!$D$6:$D$305,"Confirmed"))</x:f>
      </x:c>
      <x:c r="F85" s="137" t="str">
        <x:f>IF(A85="","",D85-E85)</x:f>
      </x:c>
      <x:c r="G85" s="137" t="str">
        <x:f>IF(A85="","",IF(F85&lt;0,"OVER",IF(F85=0,"FULL","AVAILABLE")))</x:f>
      </x:c>
      <x:c r="H85" s="137"/>
      <x:c r="I85" s="137"/>
      <x:c r="J85" s="137"/>
      <x:c r="K85" s="137"/>
      <x:c r="L85" s="137"/>
      <x:c r="M85" s="53"/>
      <x:c r="N85" s="53"/>
      <x:c r="O85" s="53"/>
    </x:row>
    <x:row r="86" ht="23" customHeight="1">
      <x:c r="A86" s="137"/>
      <x:c r="B86" s="137"/>
      <x:c r="C86" s="137"/>
      <x:c r="D86" s="137"/>
      <x:c r="E86" s="137" t="str">
        <x:f>IF(A86="","",COUNTIFS('Guest Assignments'!$F$6:$F$305,A86,'Guest Assignments'!$D$6:$D$305,"Confirmed"))</x:f>
      </x:c>
      <x:c r="F86" s="137" t="str">
        <x:f>IF(A86="","",D86-E86)</x:f>
      </x:c>
      <x:c r="G86" s="137" t="str">
        <x:f>IF(A86="","",IF(F86&lt;0,"OVER",IF(F86=0,"FULL","AVAILABLE")))</x:f>
      </x:c>
      <x:c r="H86" s="137"/>
      <x:c r="I86" s="137"/>
      <x:c r="J86" s="137"/>
      <x:c r="K86" s="137"/>
      <x:c r="L86" s="137"/>
      <x:c r="M86" s="53"/>
      <x:c r="N86" s="53"/>
      <x:c r="O86" s="53"/>
    </x:row>
    <x:row r="87" ht="23" customHeight="1">
      <x:c r="A87" s="137"/>
      <x:c r="B87" s="137"/>
      <x:c r="C87" s="137"/>
      <x:c r="D87" s="137"/>
      <x:c r="E87" s="137" t="str">
        <x:f>IF(A87="","",COUNTIFS('Guest Assignments'!$F$6:$F$305,A87,'Guest Assignments'!$D$6:$D$305,"Confirmed"))</x:f>
      </x:c>
      <x:c r="F87" s="137" t="str">
        <x:f>IF(A87="","",D87-E87)</x:f>
      </x:c>
      <x:c r="G87" s="137" t="str">
        <x:f>IF(A87="","",IF(F87&lt;0,"OVER",IF(F87=0,"FULL","AVAILABLE")))</x:f>
      </x:c>
      <x:c r="H87" s="137"/>
      <x:c r="I87" s="137"/>
      <x:c r="J87" s="137"/>
      <x:c r="K87" s="137"/>
      <x:c r="L87" s="137"/>
      <x:c r="M87" s="53"/>
      <x:c r="N87" s="53"/>
      <x:c r="O87" s="53"/>
    </x:row>
    <x:row r="88" ht="23" customHeight="1">
      <x:c r="A88" s="137"/>
      <x:c r="B88" s="137"/>
      <x:c r="C88" s="137"/>
      <x:c r="D88" s="137"/>
      <x:c r="E88" s="137" t="str">
        <x:f>IF(A88="","",COUNTIFS('Guest Assignments'!$F$6:$F$305,A88,'Guest Assignments'!$D$6:$D$305,"Confirmed"))</x:f>
      </x:c>
      <x:c r="F88" s="137" t="str">
        <x:f>IF(A88="","",D88-E88)</x:f>
      </x:c>
      <x:c r="G88" s="137" t="str">
        <x:f>IF(A88="","",IF(F88&lt;0,"OVER",IF(F88=0,"FULL","AVAILABLE")))</x:f>
      </x:c>
      <x:c r="H88" s="137"/>
      <x:c r="I88" s="137"/>
      <x:c r="J88" s="137"/>
      <x:c r="K88" s="137"/>
      <x:c r="L88" s="137"/>
      <x:c r="M88" s="53"/>
      <x:c r="N88" s="53"/>
      <x:c r="O88" s="53"/>
    </x:row>
    <x:row r="89" ht="23" customHeight="1">
      <x:c r="A89" s="137"/>
      <x:c r="B89" s="137"/>
      <x:c r="C89" s="137"/>
      <x:c r="D89" s="137"/>
      <x:c r="E89" s="137" t="str">
        <x:f>IF(A89="","",COUNTIFS('Guest Assignments'!$F$6:$F$305,A89,'Guest Assignments'!$D$6:$D$305,"Confirmed"))</x:f>
      </x:c>
      <x:c r="F89" s="137" t="str">
        <x:f>IF(A89="","",D89-E89)</x:f>
      </x:c>
      <x:c r="G89" s="137" t="str">
        <x:f>IF(A89="","",IF(F89&lt;0,"OVER",IF(F89=0,"FULL","AVAILABLE")))</x:f>
      </x:c>
      <x:c r="H89" s="137"/>
      <x:c r="I89" s="137"/>
      <x:c r="J89" s="137"/>
      <x:c r="K89" s="137"/>
      <x:c r="L89" s="137"/>
      <x:c r="M89" s="53"/>
      <x:c r="N89" s="53"/>
      <x:c r="O89" s="53"/>
    </x:row>
    <x:row r="90" ht="23" customHeight="1">
      <x:c r="A90" s="137"/>
      <x:c r="B90" s="137"/>
      <x:c r="C90" s="137"/>
      <x:c r="D90" s="137"/>
      <x:c r="E90" s="137" t="str">
        <x:f>IF(A90="","",COUNTIFS('Guest Assignments'!$F$6:$F$305,A90,'Guest Assignments'!$D$6:$D$305,"Confirmed"))</x:f>
      </x:c>
      <x:c r="F90" s="137" t="str">
        <x:f>IF(A90="","",D90-E90)</x:f>
      </x:c>
      <x:c r="G90" s="137" t="str">
        <x:f>IF(A90="","",IF(F90&lt;0,"OVER",IF(F90=0,"FULL","AVAILABLE")))</x:f>
      </x:c>
      <x:c r="H90" s="137"/>
      <x:c r="I90" s="137"/>
      <x:c r="J90" s="137"/>
      <x:c r="K90" s="137"/>
      <x:c r="L90" s="137"/>
      <x:c r="M90" s="53"/>
      <x:c r="N90" s="53"/>
      <x:c r="O90" s="53"/>
    </x:row>
    <x:row r="91" ht="23" customHeight="1">
      <x:c r="A91" s="137"/>
      <x:c r="B91" s="137"/>
      <x:c r="C91" s="137"/>
      <x:c r="D91" s="137"/>
      <x:c r="E91" s="137" t="str">
        <x:f>IF(A91="","",COUNTIFS('Guest Assignments'!$F$6:$F$305,A91,'Guest Assignments'!$D$6:$D$305,"Confirmed"))</x:f>
      </x:c>
      <x:c r="F91" s="137" t="str">
        <x:f>IF(A91="","",D91-E91)</x:f>
      </x:c>
      <x:c r="G91" s="137" t="str">
        <x:f>IF(A91="","",IF(F91&lt;0,"OVER",IF(F91=0,"FULL","AVAILABLE")))</x:f>
      </x:c>
      <x:c r="H91" s="137"/>
      <x:c r="I91" s="137"/>
      <x:c r="J91" s="137"/>
      <x:c r="K91" s="137"/>
      <x:c r="L91" s="137"/>
      <x:c r="M91" s="53"/>
      <x:c r="N91" s="53"/>
      <x:c r="O91" s="53"/>
    </x:row>
    <x:row r="92" ht="23" customHeight="1">
      <x:c r="A92" s="137"/>
      <x:c r="B92" s="137"/>
      <x:c r="C92" s="137"/>
      <x:c r="D92" s="137"/>
      <x:c r="E92" s="137" t="str">
        <x:f>IF(A92="","",COUNTIFS('Guest Assignments'!$F$6:$F$305,A92,'Guest Assignments'!$D$6:$D$305,"Confirmed"))</x:f>
      </x:c>
      <x:c r="F92" s="137" t="str">
        <x:f>IF(A92="","",D92-E92)</x:f>
      </x:c>
      <x:c r="G92" s="137" t="str">
        <x:f>IF(A92="","",IF(F92&lt;0,"OVER",IF(F92=0,"FULL","AVAILABLE")))</x:f>
      </x:c>
      <x:c r="H92" s="137"/>
      <x:c r="I92" s="137"/>
      <x:c r="J92" s="137"/>
      <x:c r="K92" s="137"/>
      <x:c r="L92" s="137"/>
      <x:c r="M92" s="53"/>
      <x:c r="N92" s="53"/>
      <x:c r="O92" s="53"/>
    </x:row>
    <x:row r="93" ht="23" customHeight="1">
      <x:c r="A93" s="137"/>
      <x:c r="B93" s="137"/>
      <x:c r="C93" s="137"/>
      <x:c r="D93" s="137"/>
      <x:c r="E93" s="137" t="str">
        <x:f>IF(A93="","",COUNTIFS('Guest Assignments'!$F$6:$F$305,A93,'Guest Assignments'!$D$6:$D$305,"Confirmed"))</x:f>
      </x:c>
      <x:c r="F93" s="137" t="str">
        <x:f>IF(A93="","",D93-E93)</x:f>
      </x:c>
      <x:c r="G93" s="137" t="str">
        <x:f>IF(A93="","",IF(F93&lt;0,"OVER",IF(F93=0,"FULL","AVAILABLE")))</x:f>
      </x:c>
      <x:c r="H93" s="137"/>
      <x:c r="I93" s="137"/>
      <x:c r="J93" s="137"/>
      <x:c r="K93" s="137"/>
      <x:c r="L93" s="137"/>
      <x:c r="M93" s="53"/>
      <x:c r="N93" s="53"/>
      <x:c r="O93" s="53"/>
    </x:row>
    <x:row r="94" ht="23" customHeight="1">
      <x:c r="A94" s="137"/>
      <x:c r="B94" s="137"/>
      <x:c r="C94" s="137"/>
      <x:c r="D94" s="137"/>
      <x:c r="E94" s="137" t="str">
        <x:f>IF(A94="","",COUNTIFS('Guest Assignments'!$F$6:$F$305,A94,'Guest Assignments'!$D$6:$D$305,"Confirmed"))</x:f>
      </x:c>
      <x:c r="F94" s="137" t="str">
        <x:f>IF(A94="","",D94-E94)</x:f>
      </x:c>
      <x:c r="G94" s="137" t="str">
        <x:f>IF(A94="","",IF(F94&lt;0,"OVER",IF(F94=0,"FULL","AVAILABLE")))</x:f>
      </x:c>
      <x:c r="H94" s="137"/>
      <x:c r="I94" s="137"/>
      <x:c r="J94" s="137"/>
      <x:c r="K94" s="137"/>
      <x:c r="L94" s="137"/>
      <x:c r="M94" s="53"/>
      <x:c r="N94" s="53"/>
      <x:c r="O94" s="53"/>
    </x:row>
    <x:row r="95" ht="23" customHeight="1">
      <x:c r="A95" s="137"/>
      <x:c r="B95" s="137"/>
      <x:c r="C95" s="137"/>
      <x:c r="D95" s="137"/>
      <x:c r="E95" s="137" t="str">
        <x:f>IF(A95="","",COUNTIFS('Guest Assignments'!$F$6:$F$305,A95,'Guest Assignments'!$D$6:$D$305,"Confirmed"))</x:f>
      </x:c>
      <x:c r="F95" s="137" t="str">
        <x:f>IF(A95="","",D95-E95)</x:f>
      </x:c>
      <x:c r="G95" s="137" t="str">
        <x:f>IF(A95="","",IF(F95&lt;0,"OVER",IF(F95=0,"FULL","AVAILABLE")))</x:f>
      </x:c>
      <x:c r="H95" s="137"/>
      <x:c r="I95" s="137"/>
      <x:c r="J95" s="137"/>
      <x:c r="K95" s="137"/>
      <x:c r="L95" s="137"/>
      <x:c r="M95" s="53"/>
      <x:c r="N95" s="53"/>
      <x:c r="O95" s="53"/>
    </x:row>
    <x:row r="96" ht="23" customHeight="1">
      <x:c r="A96" s="137"/>
      <x:c r="B96" s="137"/>
      <x:c r="C96" s="137"/>
      <x:c r="D96" s="137"/>
      <x:c r="E96" s="137" t="str">
        <x:f>IF(A96="","",COUNTIFS('Guest Assignments'!$F$6:$F$305,A96,'Guest Assignments'!$D$6:$D$305,"Confirmed"))</x:f>
      </x:c>
      <x:c r="F96" s="137" t="str">
        <x:f>IF(A96="","",D96-E96)</x:f>
      </x:c>
      <x:c r="G96" s="137" t="str">
        <x:f>IF(A96="","",IF(F96&lt;0,"OVER",IF(F96=0,"FULL","AVAILABLE")))</x:f>
      </x:c>
      <x:c r="H96" s="137"/>
      <x:c r="I96" s="137"/>
      <x:c r="J96" s="137"/>
      <x:c r="K96" s="137"/>
      <x:c r="L96" s="137"/>
      <x:c r="M96" s="53"/>
      <x:c r="N96" s="53"/>
      <x:c r="O96" s="53"/>
    </x:row>
    <x:row r="97" ht="23" customHeight="1">
      <x:c r="A97" s="137"/>
      <x:c r="B97" s="137"/>
      <x:c r="C97" s="137"/>
      <x:c r="D97" s="137"/>
      <x:c r="E97" s="137" t="str">
        <x:f>IF(A97="","",COUNTIFS('Guest Assignments'!$F$6:$F$305,A97,'Guest Assignments'!$D$6:$D$305,"Confirmed"))</x:f>
      </x:c>
      <x:c r="F97" s="137" t="str">
        <x:f>IF(A97="","",D97-E97)</x:f>
      </x:c>
      <x:c r="G97" s="137" t="str">
        <x:f>IF(A97="","",IF(F97&lt;0,"OVER",IF(F97=0,"FULL","AVAILABLE")))</x:f>
      </x:c>
      <x:c r="H97" s="137"/>
      <x:c r="I97" s="137"/>
      <x:c r="J97" s="137"/>
      <x:c r="K97" s="137"/>
      <x:c r="L97" s="137"/>
      <x:c r="M97" s="53"/>
      <x:c r="N97" s="53"/>
      <x:c r="O97" s="53"/>
    </x:row>
    <x:row r="98" ht="23" customHeight="1">
      <x:c r="A98" s="137"/>
      <x:c r="B98" s="137"/>
      <x:c r="C98" s="137"/>
      <x:c r="D98" s="137"/>
      <x:c r="E98" s="137" t="str">
        <x:f>IF(A98="","",COUNTIFS('Guest Assignments'!$F$6:$F$305,A98,'Guest Assignments'!$D$6:$D$305,"Confirmed"))</x:f>
      </x:c>
      <x:c r="F98" s="137" t="str">
        <x:f>IF(A98="","",D98-E98)</x:f>
      </x:c>
      <x:c r="G98" s="137" t="str">
        <x:f>IF(A98="","",IF(F98&lt;0,"OVER",IF(F98=0,"FULL","AVAILABLE")))</x:f>
      </x:c>
      <x:c r="H98" s="137"/>
      <x:c r="I98" s="137"/>
      <x:c r="J98" s="137"/>
      <x:c r="K98" s="137"/>
      <x:c r="L98" s="137"/>
      <x:c r="M98" s="53"/>
      <x:c r="N98" s="53"/>
      <x:c r="O98" s="53"/>
    </x:row>
    <x:row r="99" ht="23" customHeight="1">
      <x:c r="A99" s="137"/>
      <x:c r="B99" s="137"/>
      <x:c r="C99" s="137"/>
      <x:c r="D99" s="137"/>
      <x:c r="E99" s="137" t="str">
        <x:f>IF(A99="","",COUNTIFS('Guest Assignments'!$F$6:$F$305,A99,'Guest Assignments'!$D$6:$D$305,"Confirmed"))</x:f>
      </x:c>
      <x:c r="F99" s="137" t="str">
        <x:f>IF(A99="","",D99-E99)</x:f>
      </x:c>
      <x:c r="G99" s="137" t="str">
        <x:f>IF(A99="","",IF(F99&lt;0,"OVER",IF(F99=0,"FULL","AVAILABLE")))</x:f>
      </x:c>
      <x:c r="H99" s="137"/>
      <x:c r="I99" s="137"/>
      <x:c r="J99" s="137"/>
      <x:c r="K99" s="137"/>
      <x:c r="L99" s="137"/>
      <x:c r="M99" s="53"/>
      <x:c r="N99" s="53"/>
      <x:c r="O99" s="53"/>
    </x:row>
    <x:row r="100" ht="23" customHeight="1">
      <x:c r="A100" s="137"/>
      <x:c r="B100" s="137"/>
      <x:c r="C100" s="137"/>
      <x:c r="D100" s="137"/>
      <x:c r="E100" s="137" t="str">
        <x:f>IF(A100="","",COUNTIFS('Guest Assignments'!$F$6:$F$305,A100,'Guest Assignments'!$D$6:$D$305,"Confirmed"))</x:f>
      </x:c>
      <x:c r="F100" s="137" t="str">
        <x:f>IF(A100="","",D100-E100)</x:f>
      </x:c>
      <x:c r="G100" s="137" t="str">
        <x:f>IF(A100="","",IF(F100&lt;0,"OVER",IF(F100=0,"FULL","AVAILABLE")))</x:f>
      </x:c>
      <x:c r="H100" s="137"/>
      <x:c r="I100" s="137"/>
      <x:c r="J100" s="137"/>
      <x:c r="K100" s="137"/>
      <x:c r="L100" s="137"/>
      <x:c r="M100" s="53"/>
      <x:c r="N100" s="53"/>
      <x:c r="O100" s="53"/>
    </x:row>
    <x:row r="101" ht="23" customHeight="1">
      <x:c r="A101" s="137"/>
      <x:c r="B101" s="137"/>
      <x:c r="C101" s="137"/>
      <x:c r="D101" s="137"/>
      <x:c r="E101" s="137" t="str">
        <x:f>IF(A101="","",COUNTIFS('Guest Assignments'!$F$6:$F$305,A101,'Guest Assignments'!$D$6:$D$305,"Confirmed"))</x:f>
      </x:c>
      <x:c r="F101" s="137" t="str">
        <x:f>IF(A101="","",D101-E101)</x:f>
      </x:c>
      <x:c r="G101" s="137" t="str">
        <x:f>IF(A101="","",IF(F101&lt;0,"OVER",IF(F101=0,"FULL","AVAILABLE")))</x:f>
      </x:c>
      <x:c r="H101" s="137"/>
      <x:c r="I101" s="137"/>
      <x:c r="J101" s="137"/>
      <x:c r="K101" s="137"/>
      <x:c r="L101" s="137"/>
      <x:c r="M101" s="53"/>
      <x:c r="N101" s="53"/>
      <x:c r="O101" s="53"/>
    </x:row>
    <x:row r="102" ht="23" customHeight="1">
      <x:c r="A102" s="137"/>
      <x:c r="B102" s="137"/>
      <x:c r="C102" s="137"/>
      <x:c r="D102" s="137"/>
      <x:c r="E102" s="137" t="str">
        <x:f>IF(A102="","",COUNTIFS('Guest Assignments'!$F$6:$F$305,A102,'Guest Assignments'!$D$6:$D$305,"Confirmed"))</x:f>
      </x:c>
      <x:c r="F102" s="137" t="str">
        <x:f>IF(A102="","",D102-E102)</x:f>
      </x:c>
      <x:c r="G102" s="137" t="str">
        <x:f>IF(A102="","",IF(F102&lt;0,"OVER",IF(F102=0,"FULL","AVAILABLE")))</x:f>
      </x:c>
      <x:c r="H102" s="137"/>
      <x:c r="I102" s="137"/>
      <x:c r="J102" s="137"/>
      <x:c r="K102" s="137"/>
      <x:c r="L102" s="137"/>
      <x:c r="M102" s="53"/>
      <x:c r="N102" s="53"/>
      <x:c r="O102" s="53"/>
    </x:row>
    <x:row r="103" ht="23" customHeight="1">
      <x:c r="A103" s="137"/>
      <x:c r="B103" s="137"/>
      <x:c r="C103" s="137"/>
      <x:c r="D103" s="137"/>
      <x:c r="E103" s="137" t="str">
        <x:f>IF(A103="","",COUNTIFS('Guest Assignments'!$F$6:$F$305,A103,'Guest Assignments'!$D$6:$D$305,"Confirmed"))</x:f>
      </x:c>
      <x:c r="F103" s="137" t="str">
        <x:f>IF(A103="","",D103-E103)</x:f>
      </x:c>
      <x:c r="G103" s="137" t="str">
        <x:f>IF(A103="","",IF(F103&lt;0,"OVER",IF(F103=0,"FULL","AVAILABLE")))</x:f>
      </x:c>
      <x:c r="H103" s="137"/>
      <x:c r="I103" s="137"/>
      <x:c r="J103" s="137"/>
      <x:c r="K103" s="137"/>
      <x:c r="L103" s="137"/>
      <x:c r="M103" s="53"/>
      <x:c r="N103" s="53"/>
      <x:c r="O103" s="53"/>
    </x:row>
    <x:row r="104" ht="23" customHeight="1">
      <x:c r="A104" s="137"/>
      <x:c r="B104" s="137"/>
      <x:c r="C104" s="137"/>
      <x:c r="D104" s="137"/>
      <x:c r="E104" s="137" t="str">
        <x:f>IF(A104="","",COUNTIFS('Guest Assignments'!$F$6:$F$305,A104,'Guest Assignments'!$D$6:$D$305,"Confirmed"))</x:f>
      </x:c>
      <x:c r="F104" s="137" t="str">
        <x:f>IF(A104="","",D104-E104)</x:f>
      </x:c>
      <x:c r="G104" s="137" t="str">
        <x:f>IF(A104="","",IF(F104&lt;0,"OVER",IF(F104=0,"FULL","AVAILABLE")))</x:f>
      </x:c>
      <x:c r="H104" s="137"/>
      <x:c r="I104" s="137"/>
      <x:c r="J104" s="137"/>
      <x:c r="K104" s="137"/>
      <x:c r="L104" s="137"/>
      <x:c r="M104" s="53"/>
      <x:c r="N104" s="53"/>
      <x:c r="O104" s="53"/>
    </x:row>
    <x:row r="105" ht="23" customHeight="1">
      <x:c r="A105" s="138"/>
      <x:c r="B105" s="138"/>
      <x:c r="C105" s="138"/>
      <x:c r="D105" s="138"/>
      <x:c r="E105" s="138" t="str">
        <x:f>IF(A105="","",COUNTIFS('Guest Assignments'!$F$6:$F$305,A105,'Guest Assignments'!$D$6:$D$305,"Confirmed"))</x:f>
      </x:c>
      <x:c r="F105" s="138" t="str">
        <x:f>IF(A105="","",D105-E105)</x:f>
      </x:c>
      <x:c r="G105" s="138" t="str">
        <x:f>IF(A105="","",IF(F105&lt;0,"OVER",IF(F105=0,"FULL","AVAILABLE")))</x:f>
      </x:c>
      <x:c r="H105" s="138"/>
      <x:c r="I105" s="138"/>
      <x:c r="J105" s="138"/>
      <x:c r="K105" s="138"/>
      <x:c r="L105" s="138"/>
      <x:c r="M105" s="53"/>
      <x:c r="N105" s="53"/>
      <x:c r="O105" s="53"/>
    </x:row>
    <x:row r="106">
      <x:c r="A106" s="53"/>
      <x:c r="B106" s="53"/>
      <x:c r="C106" s="53"/>
      <x:c r="D106" s="53"/>
      <x:c r="E106" s="53"/>
      <x:c r="F106" s="53"/>
      <x:c r="G106" s="53"/>
      <x:c r="H106" s="53"/>
      <x:c r="I106" s="53"/>
      <x:c r="J106" s="53"/>
      <x:c r="K106" s="53"/>
      <x:c r="L106" s="53"/>
      <x:c r="M106" s="53"/>
      <x:c r="N106" s="53"/>
      <x:c r="O106" s="53"/>
    </x:row>
    <x:row r="107">
      <x:c r="A107" s="53"/>
      <x:c r="B107" s="53"/>
      <x:c r="C107" s="53"/>
      <x:c r="D107" s="53"/>
      <x:c r="E107" s="53"/>
      <x:c r="F107" s="53"/>
      <x:c r="G107" s="53"/>
      <x:c r="H107" s="53"/>
      <x:c r="I107" s="53"/>
      <x:c r="J107" s="53"/>
      <x:c r="K107" s="53"/>
      <x:c r="L107" s="53"/>
      <x:c r="M107" s="53"/>
      <x:c r="N107" s="53"/>
      <x:c r="O107" s="53"/>
    </x:row>
    <x:row r="108">
      <x:c r="A108" s="53"/>
      <x:c r="B108" s="53"/>
      <x:c r="C108" s="53"/>
      <x:c r="D108" s="53"/>
      <x:c r="E108" s="53"/>
      <x:c r="F108" s="53"/>
      <x:c r="G108" s="53"/>
      <x:c r="H108" s="53"/>
      <x:c r="I108" s="53"/>
      <x:c r="J108" s="53"/>
      <x:c r="K108" s="53"/>
      <x:c r="L108" s="53"/>
      <x:c r="M108" s="53"/>
      <x:c r="N108" s="53"/>
      <x:c r="O108" s="53"/>
    </x:row>
    <x:row r="109">
      <x:c r="A109" s="53"/>
      <x:c r="B109" s="53"/>
      <x:c r="C109" s="53"/>
      <x:c r="D109" s="53"/>
      <x:c r="E109" s="53"/>
      <x:c r="F109" s="53"/>
      <x:c r="G109" s="53"/>
      <x:c r="H109" s="53"/>
      <x:c r="I109" s="53"/>
      <x:c r="J109" s="53"/>
      <x:c r="K109" s="53"/>
      <x:c r="L109" s="53"/>
      <x:c r="M109" s="53"/>
      <x:c r="N109" s="53"/>
      <x:c r="O109" s="53"/>
    </x:row>
    <x:row r="110">
      <x:c r="A110" s="53"/>
      <x:c r="B110" s="53"/>
      <x:c r="C110" s="53"/>
      <x:c r="D110" s="53"/>
      <x:c r="E110" s="53"/>
      <x:c r="F110" s="53"/>
      <x:c r="G110" s="53"/>
      <x:c r="H110" s="53"/>
      <x:c r="I110" s="53"/>
      <x:c r="J110" s="53"/>
      <x:c r="K110" s="53"/>
      <x:c r="L110" s="53"/>
      <x:c r="M110" s="53"/>
      <x:c r="N110" s="53"/>
      <x:c r="O110" s="53"/>
    </x:row>
    <x:row r="111">
      <x:c r="A111" s="53"/>
      <x:c r="B111" s="53"/>
      <x:c r="C111" s="53"/>
      <x:c r="D111" s="53"/>
      <x:c r="E111" s="53"/>
      <x:c r="F111" s="53"/>
      <x:c r="G111" s="53"/>
      <x:c r="H111" s="53"/>
      <x:c r="I111" s="53"/>
      <x:c r="J111" s="53"/>
      <x:c r="K111" s="53"/>
      <x:c r="L111" s="53"/>
      <x:c r="M111" s="53"/>
      <x:c r="N111" s="53"/>
      <x:c r="O111" s="53"/>
    </x:row>
    <x:row r="112">
      <x:c r="A112" s="53"/>
      <x:c r="B112" s="53"/>
      <x:c r="C112" s="53"/>
      <x:c r="D112" s="53"/>
      <x:c r="E112" s="53"/>
      <x:c r="F112" s="53"/>
      <x:c r="G112" s="53"/>
      <x:c r="H112" s="53"/>
      <x:c r="I112" s="53"/>
      <x:c r="J112" s="53"/>
      <x:c r="K112" s="53"/>
      <x:c r="L112" s="53"/>
      <x:c r="M112" s="53"/>
      <x:c r="N112" s="53"/>
      <x:c r="O112" s="53"/>
    </x:row>
    <x:row r="113">
      <x:c r="A113" s="53"/>
      <x:c r="B113" s="53"/>
      <x:c r="C113" s="53"/>
      <x:c r="D113" s="53"/>
      <x:c r="E113" s="53"/>
      <x:c r="F113" s="53"/>
      <x:c r="G113" s="53"/>
      <x:c r="H113" s="53"/>
      <x:c r="I113" s="53"/>
      <x:c r="J113" s="53"/>
      <x:c r="K113" s="53"/>
      <x:c r="L113" s="53"/>
      <x:c r="M113" s="53"/>
      <x:c r="N113" s="53"/>
      <x:c r="O113" s="53"/>
    </x:row>
    <x:row r="114">
      <x:c r="A114" s="53"/>
      <x:c r="B114" s="53"/>
      <x:c r="C114" s="53"/>
      <x:c r="D114" s="53"/>
      <x:c r="E114" s="53"/>
      <x:c r="F114" s="53"/>
      <x:c r="G114" s="53"/>
      <x:c r="H114" s="53"/>
      <x:c r="I114" s="53"/>
      <x:c r="J114" s="53"/>
      <x:c r="K114" s="53"/>
      <x:c r="L114" s="53"/>
      <x:c r="M114" s="53"/>
      <x:c r="N114" s="53"/>
      <x:c r="O114" s="53"/>
    </x:row>
    <x:row r="115">
      <x:c r="A115" s="53"/>
      <x:c r="B115" s="53"/>
      <x:c r="C115" s="53"/>
      <x:c r="D115" s="53"/>
      <x:c r="E115" s="53"/>
      <x:c r="F115" s="53"/>
      <x:c r="G115" s="53"/>
      <x:c r="H115" s="53"/>
      <x:c r="I115" s="53"/>
      <x:c r="J115" s="53"/>
      <x:c r="K115" s="53"/>
      <x:c r="L115" s="53"/>
      <x:c r="M115" s="53"/>
      <x:c r="N115" s="53"/>
      <x:c r="O115" s="53"/>
    </x:row>
    <x:row r="116">
      <x:c r="A116" s="53"/>
      <x:c r="B116" s="53"/>
      <x:c r="C116" s="53"/>
      <x:c r="D116" s="53"/>
      <x:c r="E116" s="53"/>
      <x:c r="F116" s="53"/>
      <x:c r="G116" s="53"/>
      <x:c r="H116" s="53"/>
      <x:c r="I116" s="53"/>
      <x:c r="J116" s="53"/>
      <x:c r="K116" s="53"/>
      <x:c r="L116" s="53"/>
      <x:c r="M116" s="53"/>
      <x:c r="N116" s="53"/>
      <x:c r="O116" s="53"/>
    </x:row>
    <x:row r="117">
      <x:c r="A117" s="53"/>
      <x:c r="B117" s="53"/>
      <x:c r="C117" s="53"/>
      <x:c r="D117" s="53"/>
      <x:c r="E117" s="53"/>
      <x:c r="F117" s="53"/>
      <x:c r="G117" s="53"/>
      <x:c r="H117" s="53"/>
      <x:c r="I117" s="53"/>
      <x:c r="J117" s="53"/>
      <x:c r="K117" s="53"/>
      <x:c r="L117" s="53"/>
      <x:c r="M117" s="53"/>
      <x:c r="N117" s="53"/>
      <x:c r="O117" s="53"/>
    </x:row>
    <x:row r="118">
      <x:c r="A118" s="53"/>
      <x:c r="B118" s="53"/>
      <x:c r="C118" s="53"/>
      <x:c r="D118" s="53"/>
      <x:c r="E118" s="53"/>
      <x:c r="F118" s="53"/>
      <x:c r="G118" s="53"/>
      <x:c r="H118" s="53"/>
      <x:c r="I118" s="53"/>
      <x:c r="J118" s="53"/>
      <x:c r="K118" s="53"/>
      <x:c r="L118" s="53"/>
      <x:c r="M118" s="53"/>
      <x:c r="N118" s="53"/>
      <x:c r="O118" s="53"/>
    </x:row>
    <x:row r="119">
      <x:c r="A119" s="53"/>
      <x:c r="B119" s="53"/>
      <x:c r="C119" s="53"/>
      <x:c r="D119" s="53"/>
      <x:c r="E119" s="53"/>
      <x:c r="F119" s="53"/>
      <x:c r="G119" s="53"/>
      <x:c r="H119" s="53"/>
      <x:c r="I119" s="53"/>
      <x:c r="J119" s="53"/>
      <x:c r="K119" s="53"/>
      <x:c r="L119" s="53"/>
      <x:c r="M119" s="53"/>
      <x:c r="N119" s="53"/>
      <x:c r="O119" s="53"/>
    </x:row>
    <x:row r="120">
      <x:c r="A120" s="53"/>
      <x:c r="B120" s="53"/>
      <x:c r="C120" s="53"/>
      <x:c r="D120" s="53"/>
      <x:c r="E120" s="53"/>
      <x:c r="F120" s="53"/>
      <x:c r="G120" s="53"/>
      <x:c r="H120" s="53"/>
      <x:c r="I120" s="53"/>
      <x:c r="J120" s="53"/>
      <x:c r="K120" s="53"/>
      <x:c r="L120" s="53"/>
      <x:c r="M120" s="53"/>
      <x:c r="N120" s="53"/>
      <x:c r="O120" s="53"/>
    </x:row>
    <x:row r="121">
      <x:c r="A121" s="53"/>
      <x:c r="B121" s="53"/>
      <x:c r="C121" s="53"/>
      <x:c r="D121" s="53"/>
      <x:c r="E121" s="53"/>
      <x:c r="F121" s="53"/>
      <x:c r="G121" s="53"/>
      <x:c r="H121" s="53"/>
      <x:c r="I121" s="53"/>
      <x:c r="J121" s="53"/>
      <x:c r="K121" s="53"/>
      <x:c r="L121" s="53"/>
      <x:c r="M121" s="53"/>
      <x:c r="N121" s="53"/>
      <x:c r="O121" s="53"/>
    </x:row>
    <x:row r="122">
      <x:c r="A122" s="53"/>
      <x:c r="B122" s="53"/>
      <x:c r="C122" s="53"/>
      <x:c r="D122" s="53"/>
      <x:c r="E122" s="53"/>
      <x:c r="F122" s="53"/>
      <x:c r="G122" s="53"/>
      <x:c r="H122" s="53"/>
      <x:c r="I122" s="53"/>
      <x:c r="J122" s="53"/>
      <x:c r="K122" s="53"/>
      <x:c r="L122" s="53"/>
      <x:c r="M122" s="53"/>
      <x:c r="N122" s="53"/>
      <x:c r="O122" s="53"/>
    </x:row>
    <x:row r="123">
      <x:c r="A123" s="53"/>
      <x:c r="B123" s="53"/>
      <x:c r="C123" s="53"/>
      <x:c r="D123" s="53"/>
      <x:c r="E123" s="53"/>
      <x:c r="F123" s="53"/>
      <x:c r="G123" s="53"/>
      <x:c r="H123" s="53"/>
      <x:c r="I123" s="53"/>
      <x:c r="J123" s="53"/>
      <x:c r="K123" s="53"/>
      <x:c r="L123" s="53"/>
      <x:c r="M123" s="53"/>
      <x:c r="N123" s="53"/>
      <x:c r="O123" s="53"/>
    </x:row>
    <x:row r="124">
      <x:c r="A124" s="53"/>
      <x:c r="B124" s="53"/>
      <x:c r="C124" s="53"/>
      <x:c r="D124" s="53"/>
      <x:c r="E124" s="53"/>
      <x:c r="F124" s="53"/>
      <x:c r="G124" s="53"/>
      <x:c r="H124" s="53"/>
      <x:c r="I124" s="53"/>
      <x:c r="J124" s="53"/>
      <x:c r="K124" s="53"/>
      <x:c r="L124" s="53"/>
      <x:c r="M124" s="53"/>
      <x:c r="N124" s="53"/>
      <x:c r="O124" s="53"/>
    </x:row>
    <x:row r="125">
      <x:c r="A125" s="53"/>
      <x:c r="B125" s="53"/>
      <x:c r="C125" s="53"/>
      <x:c r="D125" s="53"/>
      <x:c r="E125" s="53"/>
      <x:c r="F125" s="53"/>
      <x:c r="G125" s="53"/>
      <x:c r="H125" s="53"/>
      <x:c r="I125" s="53"/>
      <x:c r="J125" s="53"/>
      <x:c r="K125" s="53"/>
      <x:c r="L125" s="53"/>
      <x:c r="M125" s="53"/>
      <x:c r="N125" s="53"/>
      <x:c r="O125" s="53"/>
    </x:row>
    <x:row r="126">
      <x:c r="A126" s="53"/>
      <x:c r="B126" s="53"/>
      <x:c r="C126" s="53"/>
      <x:c r="D126" s="53"/>
      <x:c r="E126" s="53"/>
      <x:c r="F126" s="53"/>
      <x:c r="G126" s="53"/>
      <x:c r="H126" s="53"/>
      <x:c r="I126" s="53"/>
      <x:c r="J126" s="53"/>
      <x:c r="K126" s="53"/>
      <x:c r="L126" s="53"/>
      <x:c r="M126" s="53"/>
      <x:c r="N126" s="53"/>
      <x:c r="O126" s="53"/>
    </x:row>
    <x:row r="127">
      <x:c r="A127" s="53"/>
      <x:c r="B127" s="53"/>
      <x:c r="C127" s="53"/>
      <x:c r="D127" s="53"/>
      <x:c r="E127" s="53"/>
      <x:c r="F127" s="53"/>
      <x:c r="G127" s="53"/>
      <x:c r="H127" s="53"/>
      <x:c r="I127" s="53"/>
      <x:c r="J127" s="53"/>
      <x:c r="K127" s="53"/>
      <x:c r="L127" s="53"/>
      <x:c r="M127" s="53"/>
      <x:c r="N127" s="53"/>
      <x:c r="O127" s="53"/>
    </x:row>
    <x:row r="128">
      <x:c r="A128" s="53"/>
      <x:c r="B128" s="53"/>
      <x:c r="C128" s="53"/>
      <x:c r="D128" s="53"/>
      <x:c r="E128" s="53"/>
      <x:c r="F128" s="53"/>
      <x:c r="G128" s="53"/>
      <x:c r="H128" s="53"/>
      <x:c r="I128" s="53"/>
      <x:c r="J128" s="53"/>
      <x:c r="K128" s="53"/>
      <x:c r="L128" s="53"/>
      <x:c r="M128" s="53"/>
      <x:c r="N128" s="53"/>
      <x:c r="O128" s="53"/>
    </x:row>
    <x:row r="129">
      <x:c r="A129" s="53"/>
      <x:c r="B129" s="53"/>
      <x:c r="C129" s="53"/>
      <x:c r="D129" s="53"/>
      <x:c r="E129" s="53"/>
      <x:c r="F129" s="53"/>
      <x:c r="G129" s="53"/>
      <x:c r="H129" s="53"/>
      <x:c r="I129" s="53"/>
      <x:c r="J129" s="53"/>
      <x:c r="K129" s="53"/>
      <x:c r="L129" s="53"/>
      <x:c r="M129" s="53"/>
      <x:c r="N129" s="53"/>
      <x:c r="O129" s="53"/>
    </x:row>
    <x:row r="130">
      <x:c r="A130" s="53"/>
      <x:c r="B130" s="53"/>
      <x:c r="C130" s="53"/>
      <x:c r="D130" s="53"/>
      <x:c r="E130" s="53"/>
      <x:c r="F130" s="53"/>
      <x:c r="G130" s="53"/>
      <x:c r="H130" s="53"/>
      <x:c r="I130" s="53"/>
      <x:c r="J130" s="53"/>
      <x:c r="K130" s="53"/>
      <x:c r="L130" s="53"/>
      <x:c r="M130" s="53"/>
      <x:c r="N130" s="53"/>
      <x:c r="O130" s="53"/>
    </x:row>
    <x:row r="131">
      <x:c r="A131" s="53"/>
      <x:c r="B131" s="53"/>
      <x:c r="C131" s="53"/>
      <x:c r="D131" s="53"/>
      <x:c r="E131" s="53"/>
      <x:c r="F131" s="53"/>
      <x:c r="G131" s="53"/>
      <x:c r="H131" s="53"/>
      <x:c r="I131" s="53"/>
      <x:c r="J131" s="53"/>
      <x:c r="K131" s="53"/>
      <x:c r="L131" s="53"/>
      <x:c r="M131" s="53"/>
      <x:c r="N131" s="53"/>
      <x:c r="O131" s="53"/>
    </x:row>
    <x:row r="132">
      <x:c r="A132" s="53"/>
      <x:c r="B132" s="53"/>
      <x:c r="C132" s="53"/>
      <x:c r="D132" s="53"/>
      <x:c r="E132" s="53"/>
      <x:c r="F132" s="53"/>
      <x:c r="G132" s="53"/>
      <x:c r="H132" s="53"/>
      <x:c r="I132" s="53"/>
      <x:c r="J132" s="53"/>
      <x:c r="K132" s="53"/>
      <x:c r="L132" s="53"/>
      <x:c r="M132" s="53"/>
      <x:c r="N132" s="53"/>
      <x:c r="O132" s="53"/>
    </x:row>
    <x:row r="133">
      <x:c r="A133" s="53"/>
      <x:c r="B133" s="53"/>
      <x:c r="C133" s="53"/>
      <x:c r="D133" s="53"/>
      <x:c r="E133" s="53"/>
      <x:c r="F133" s="53"/>
      <x:c r="G133" s="53"/>
      <x:c r="H133" s="53"/>
      <x:c r="I133" s="53"/>
      <x:c r="J133" s="53"/>
      <x:c r="K133" s="53"/>
      <x:c r="L133" s="53"/>
      <x:c r="M133" s="53"/>
      <x:c r="N133" s="53"/>
      <x:c r="O133" s="53"/>
    </x:row>
    <x:row r="134">
      <x:c r="A134" s="53"/>
      <x:c r="B134" s="53"/>
      <x:c r="C134" s="53"/>
      <x:c r="D134" s="53"/>
      <x:c r="E134" s="53"/>
      <x:c r="F134" s="53"/>
      <x:c r="G134" s="53"/>
      <x:c r="H134" s="53"/>
      <x:c r="I134" s="53"/>
      <x:c r="J134" s="53"/>
      <x:c r="K134" s="53"/>
      <x:c r="L134" s="53"/>
      <x:c r="M134" s="53"/>
      <x:c r="N134" s="53"/>
      <x:c r="O134" s="53"/>
    </x:row>
    <x:row r="135">
      <x:c r="A135" s="53"/>
      <x:c r="B135" s="53"/>
      <x:c r="C135" s="53"/>
      <x:c r="D135" s="53"/>
      <x:c r="E135" s="53"/>
      <x:c r="F135" s="53"/>
      <x:c r="G135" s="53"/>
      <x:c r="H135" s="53"/>
      <x:c r="I135" s="53"/>
      <x:c r="J135" s="53"/>
      <x:c r="K135" s="53"/>
      <x:c r="L135" s="53"/>
      <x:c r="M135" s="53"/>
      <x:c r="N135" s="53"/>
      <x:c r="O135" s="53"/>
    </x:row>
    <x:row r="136">
      <x:c r="A136" s="53"/>
      <x:c r="B136" s="53"/>
      <x:c r="C136" s="53"/>
      <x:c r="D136" s="53"/>
      <x:c r="E136" s="53"/>
      <x:c r="F136" s="53"/>
      <x:c r="G136" s="53"/>
      <x:c r="H136" s="53"/>
      <x:c r="I136" s="53"/>
      <x:c r="J136" s="53"/>
      <x:c r="K136" s="53"/>
      <x:c r="L136" s="53"/>
      <x:c r="M136" s="53"/>
      <x:c r="N136" s="53"/>
      <x:c r="O136" s="53"/>
    </x:row>
    <x:row r="137">
      <x:c r="A137" s="53"/>
      <x:c r="B137" s="53"/>
      <x:c r="C137" s="53"/>
      <x:c r="D137" s="53"/>
      <x:c r="E137" s="53"/>
      <x:c r="F137" s="53"/>
      <x:c r="G137" s="53"/>
      <x:c r="H137" s="53"/>
      <x:c r="I137" s="53"/>
      <x:c r="J137" s="53"/>
      <x:c r="K137" s="53"/>
      <x:c r="L137" s="53"/>
      <x:c r="M137" s="53"/>
      <x:c r="N137" s="53"/>
      <x:c r="O137" s="53"/>
    </x:row>
    <x:row r="138">
      <x:c r="A138" s="53"/>
      <x:c r="B138" s="53"/>
      <x:c r="C138" s="53"/>
      <x:c r="D138" s="53"/>
      <x:c r="E138" s="53"/>
      <x:c r="F138" s="53"/>
      <x:c r="G138" s="53"/>
      <x:c r="H138" s="53"/>
      <x:c r="I138" s="53"/>
      <x:c r="J138" s="53"/>
      <x:c r="K138" s="53"/>
      <x:c r="L138" s="53"/>
      <x:c r="M138" s="53"/>
      <x:c r="N138" s="53"/>
      <x:c r="O138" s="53"/>
    </x:row>
    <x:row r="139">
      <x:c r="A139" s="53"/>
      <x:c r="B139" s="53"/>
      <x:c r="C139" s="53"/>
      <x:c r="D139" s="53"/>
      <x:c r="E139" s="53"/>
      <x:c r="F139" s="53"/>
      <x:c r="G139" s="53"/>
      <x:c r="H139" s="53"/>
      <x:c r="I139" s="53"/>
      <x:c r="J139" s="53"/>
      <x:c r="K139" s="53"/>
      <x:c r="L139" s="53"/>
      <x:c r="M139" s="53"/>
      <x:c r="N139" s="53"/>
      <x:c r="O139" s="53"/>
    </x:row>
    <x:row r="140">
      <x:c r="A140" s="53"/>
      <x:c r="B140" s="53"/>
      <x:c r="C140" s="53"/>
      <x:c r="D140" s="53"/>
      <x:c r="E140" s="53"/>
      <x:c r="F140" s="53"/>
      <x:c r="G140" s="53"/>
      <x:c r="H140" s="53"/>
      <x:c r="I140" s="53"/>
      <x:c r="J140" s="53"/>
      <x:c r="K140" s="53"/>
      <x:c r="L140" s="53"/>
      <x:c r="M140" s="53"/>
      <x:c r="N140" s="53"/>
      <x:c r="O140" s="53"/>
    </x:row>
    <x:row r="141">
      <x:c r="A141" s="53"/>
      <x:c r="B141" s="53"/>
      <x:c r="C141" s="53"/>
      <x:c r="D141" s="53"/>
      <x:c r="E141" s="53"/>
      <x:c r="F141" s="53"/>
      <x:c r="G141" s="53"/>
      <x:c r="H141" s="53"/>
      <x:c r="I141" s="53"/>
      <x:c r="J141" s="53"/>
      <x:c r="K141" s="53"/>
      <x:c r="L141" s="53"/>
      <x:c r="M141" s="53"/>
      <x:c r="N141" s="53"/>
      <x:c r="O141" s="53"/>
    </x:row>
    <x:row r="142">
      <x:c r="A142" s="53"/>
      <x:c r="B142" s="53"/>
      <x:c r="C142" s="53"/>
      <x:c r="D142" s="53"/>
      <x:c r="E142" s="53"/>
      <x:c r="F142" s="53"/>
      <x:c r="G142" s="53"/>
      <x:c r="H142" s="53"/>
      <x:c r="I142" s="53"/>
      <x:c r="J142" s="53"/>
      <x:c r="K142" s="53"/>
      <x:c r="L142" s="53"/>
      <x:c r="M142" s="53"/>
      <x:c r="N142" s="53"/>
      <x:c r="O142" s="53"/>
    </x:row>
    <x:row r="143">
      <x:c r="A143" s="53"/>
      <x:c r="B143" s="53"/>
      <x:c r="C143" s="53"/>
      <x:c r="D143" s="53"/>
      <x:c r="E143" s="53"/>
      <x:c r="F143" s="53"/>
      <x:c r="G143" s="53"/>
      <x:c r="H143" s="53"/>
      <x:c r="I143" s="53"/>
      <x:c r="J143" s="53"/>
      <x:c r="K143" s="53"/>
      <x:c r="L143" s="53"/>
      <x:c r="M143" s="53"/>
      <x:c r="N143" s="53"/>
      <x:c r="O143" s="53"/>
    </x:row>
    <x:row r="144">
      <x:c r="A144" s="53"/>
      <x:c r="B144" s="53"/>
      <x:c r="C144" s="53"/>
      <x:c r="D144" s="53"/>
      <x:c r="E144" s="53"/>
      <x:c r="F144" s="53"/>
      <x:c r="G144" s="53"/>
      <x:c r="H144" s="53"/>
      <x:c r="I144" s="53"/>
      <x:c r="J144" s="53"/>
      <x:c r="K144" s="53"/>
      <x:c r="L144" s="53"/>
      <x:c r="M144" s="53"/>
      <x:c r="N144" s="53"/>
      <x:c r="O144" s="53"/>
    </x:row>
    <x:row r="145">
      <x:c r="A145" s="53"/>
      <x:c r="B145" s="53"/>
      <x:c r="C145" s="53"/>
      <x:c r="D145" s="53"/>
      <x:c r="E145" s="53"/>
      <x:c r="F145" s="53"/>
      <x:c r="G145" s="53"/>
      <x:c r="H145" s="53"/>
      <x:c r="I145" s="53"/>
      <x:c r="J145" s="53"/>
      <x:c r="K145" s="53"/>
      <x:c r="L145" s="53"/>
      <x:c r="M145" s="53"/>
      <x:c r="N145" s="53"/>
      <x:c r="O145" s="53"/>
    </x:row>
    <x:row r="146">
      <x:c r="A146" s="53"/>
      <x:c r="B146" s="53"/>
      <x:c r="C146" s="53"/>
      <x:c r="D146" s="53"/>
      <x:c r="E146" s="53"/>
      <x:c r="F146" s="53"/>
      <x:c r="G146" s="53"/>
      <x:c r="H146" s="53"/>
      <x:c r="I146" s="53"/>
      <x:c r="J146" s="53"/>
      <x:c r="K146" s="53"/>
      <x:c r="L146" s="53"/>
      <x:c r="M146" s="53"/>
      <x:c r="N146" s="53"/>
      <x:c r="O146" s="53"/>
    </x:row>
    <x:row r="147">
      <x:c r="A147" s="53"/>
      <x:c r="B147" s="53"/>
      <x:c r="C147" s="53"/>
      <x:c r="D147" s="53"/>
      <x:c r="E147" s="53"/>
      <x:c r="F147" s="53"/>
      <x:c r="G147" s="53"/>
      <x:c r="H147" s="53"/>
      <x:c r="I147" s="53"/>
      <x:c r="J147" s="53"/>
      <x:c r="K147" s="53"/>
      <x:c r="L147" s="53"/>
      <x:c r="M147" s="53"/>
      <x:c r="N147" s="53"/>
      <x:c r="O147" s="53"/>
    </x:row>
    <x:row r="148">
      <x:c r="A148" s="53"/>
      <x:c r="B148" s="53"/>
      <x:c r="C148" s="53"/>
      <x:c r="D148" s="53"/>
      <x:c r="E148" s="53"/>
      <x:c r="F148" s="53"/>
      <x:c r="G148" s="53"/>
      <x:c r="H148" s="53"/>
      <x:c r="I148" s="53"/>
      <x:c r="J148" s="53"/>
      <x:c r="K148" s="53"/>
      <x:c r="L148" s="53"/>
      <x:c r="M148" s="53"/>
      <x:c r="N148" s="53"/>
      <x:c r="O148" s="53"/>
    </x:row>
    <x:row r="149">
      <x:c r="A149" s="53"/>
      <x:c r="B149" s="53"/>
      <x:c r="C149" s="53"/>
      <x:c r="D149" s="53"/>
      <x:c r="E149" s="53"/>
      <x:c r="F149" s="53"/>
      <x:c r="G149" s="53"/>
      <x:c r="H149" s="53"/>
      <x:c r="I149" s="53"/>
      <x:c r="J149" s="53"/>
      <x:c r="K149" s="53"/>
      <x:c r="L149" s="53"/>
      <x:c r="M149" s="53"/>
      <x:c r="N149" s="53"/>
      <x:c r="O149" s="53"/>
    </x:row>
    <x:row r="150">
      <x:c r="A150" s="53"/>
      <x:c r="B150" s="53"/>
      <x:c r="C150" s="53"/>
      <x:c r="D150" s="53"/>
      <x:c r="E150" s="53"/>
      <x:c r="F150" s="53"/>
      <x:c r="G150" s="53"/>
      <x:c r="H150" s="53"/>
      <x:c r="I150" s="53"/>
      <x:c r="J150" s="53"/>
      <x:c r="K150" s="53"/>
      <x:c r="L150" s="53"/>
      <x:c r="M150" s="53"/>
      <x:c r="N150" s="53"/>
      <x:c r="O150" s="53"/>
    </x:row>
    <x:row r="151">
      <x:c r="A151" s="53"/>
      <x:c r="B151" s="53"/>
      <x:c r="C151" s="53"/>
      <x:c r="D151" s="53"/>
      <x:c r="E151" s="53"/>
      <x:c r="F151" s="53"/>
      <x:c r="G151" s="53"/>
      <x:c r="H151" s="53"/>
      <x:c r="I151" s="53"/>
      <x:c r="J151" s="53"/>
      <x:c r="K151" s="53"/>
      <x:c r="L151" s="53"/>
      <x:c r="M151" s="53"/>
      <x:c r="N151" s="53"/>
      <x:c r="O151" s="53"/>
    </x:row>
    <x:row r="152">
      <x:c r="A152" s="53"/>
      <x:c r="B152" s="53"/>
      <x:c r="C152" s="53"/>
      <x:c r="D152" s="53"/>
      <x:c r="E152" s="53"/>
      <x:c r="F152" s="53"/>
      <x:c r="G152" s="53"/>
      <x:c r="H152" s="53"/>
      <x:c r="I152" s="53"/>
      <x:c r="J152" s="53"/>
      <x:c r="K152" s="53"/>
      <x:c r="L152" s="53"/>
      <x:c r="M152" s="53"/>
      <x:c r="N152" s="53"/>
      <x:c r="O152" s="53"/>
    </x:row>
    <x:row r="153">
      <x:c r="A153" s="53"/>
      <x:c r="B153" s="53"/>
      <x:c r="C153" s="53"/>
      <x:c r="D153" s="53"/>
      <x:c r="E153" s="53"/>
      <x:c r="F153" s="53"/>
      <x:c r="G153" s="53"/>
      <x:c r="H153" s="53"/>
      <x:c r="I153" s="53"/>
      <x:c r="J153" s="53"/>
      <x:c r="K153" s="53"/>
      <x:c r="L153" s="53"/>
      <x:c r="M153" s="53"/>
      <x:c r="N153" s="53"/>
      <x:c r="O153" s="53"/>
    </x:row>
    <x:row r="154">
      <x:c r="A154" s="53"/>
      <x:c r="B154" s="53"/>
      <x:c r="C154" s="53"/>
      <x:c r="D154" s="53"/>
      <x:c r="E154" s="53"/>
      <x:c r="F154" s="53"/>
      <x:c r="G154" s="53"/>
      <x:c r="H154" s="53"/>
      <x:c r="I154" s="53"/>
      <x:c r="J154" s="53"/>
      <x:c r="K154" s="53"/>
      <x:c r="L154" s="53"/>
      <x:c r="M154" s="53"/>
      <x:c r="N154" s="53"/>
      <x:c r="O154" s="53"/>
    </x:row>
    <x:row r="155">
      <x:c r="A155" s="53"/>
      <x:c r="B155" s="53"/>
      <x:c r="C155" s="53"/>
      <x:c r="D155" s="53"/>
      <x:c r="E155" s="53"/>
      <x:c r="F155" s="53"/>
      <x:c r="G155" s="53"/>
      <x:c r="H155" s="53"/>
      <x:c r="I155" s="53"/>
      <x:c r="J155" s="53"/>
      <x:c r="K155" s="53"/>
      <x:c r="L155" s="53"/>
      <x:c r="M155" s="53"/>
      <x:c r="N155" s="53"/>
      <x:c r="O155" s="53"/>
    </x:row>
    <x:row r="156">
      <x:c r="A156" s="53"/>
      <x:c r="B156" s="53"/>
      <x:c r="C156" s="53"/>
      <x:c r="D156" s="53"/>
      <x:c r="E156" s="53"/>
      <x:c r="F156" s="53"/>
      <x:c r="G156" s="53"/>
      <x:c r="H156" s="53"/>
      <x:c r="I156" s="53"/>
      <x:c r="J156" s="53"/>
      <x:c r="K156" s="53"/>
      <x:c r="L156" s="53"/>
      <x:c r="M156" s="53"/>
      <x:c r="N156" s="53"/>
      <x:c r="O156" s="53"/>
    </x:row>
    <x:row r="157">
      <x:c r="A157" s="53"/>
      <x:c r="B157" s="53"/>
      <x:c r="C157" s="53"/>
      <x:c r="D157" s="53"/>
      <x:c r="E157" s="53"/>
      <x:c r="F157" s="53"/>
      <x:c r="G157" s="53"/>
      <x:c r="H157" s="53"/>
      <x:c r="I157" s="53"/>
      <x:c r="J157" s="53"/>
      <x:c r="K157" s="53"/>
      <x:c r="L157" s="53"/>
      <x:c r="M157" s="53"/>
      <x:c r="N157" s="53"/>
      <x:c r="O157" s="53"/>
    </x:row>
    <x:row r="158">
      <x:c r="A158" s="53"/>
      <x:c r="B158" s="53"/>
      <x:c r="C158" s="53"/>
      <x:c r="D158" s="53"/>
      <x:c r="E158" s="53"/>
      <x:c r="F158" s="53"/>
      <x:c r="G158" s="53"/>
      <x:c r="H158" s="53"/>
      <x:c r="I158" s="53"/>
      <x:c r="J158" s="53"/>
      <x:c r="K158" s="53"/>
      <x:c r="L158" s="53"/>
      <x:c r="M158" s="53"/>
      <x:c r="N158" s="53"/>
      <x:c r="O158" s="53"/>
    </x:row>
    <x:row r="159">
      <x:c r="A159" s="53"/>
      <x:c r="B159" s="53"/>
      <x:c r="C159" s="53"/>
      <x:c r="D159" s="53"/>
      <x:c r="E159" s="53"/>
      <x:c r="F159" s="53"/>
      <x:c r="G159" s="53"/>
      <x:c r="H159" s="53"/>
      <x:c r="I159" s="53"/>
      <x:c r="J159" s="53"/>
      <x:c r="K159" s="53"/>
      <x:c r="L159" s="53"/>
      <x:c r="M159" s="53"/>
      <x:c r="N159" s="53"/>
      <x:c r="O159" s="53"/>
    </x:row>
    <x:row r="160">
      <x:c r="A160" s="53"/>
      <x:c r="B160" s="53"/>
      <x:c r="C160" s="53"/>
      <x:c r="D160" s="53"/>
      <x:c r="E160" s="53"/>
      <x:c r="F160" s="53"/>
      <x:c r="G160" s="53"/>
      <x:c r="H160" s="53"/>
      <x:c r="I160" s="53"/>
      <x:c r="J160" s="53"/>
      <x:c r="K160" s="53"/>
      <x:c r="L160" s="53"/>
      <x:c r="M160" s="53"/>
      <x:c r="N160" s="53"/>
      <x:c r="O160" s="53"/>
    </x:row>
    <x:row r="161">
      <x:c r="A161" s="53"/>
      <x:c r="B161" s="53"/>
      <x:c r="C161" s="53"/>
      <x:c r="D161" s="53"/>
      <x:c r="E161" s="53"/>
      <x:c r="F161" s="53"/>
      <x:c r="G161" s="53"/>
      <x:c r="H161" s="53"/>
      <x:c r="I161" s="53"/>
      <x:c r="J161" s="53"/>
      <x:c r="K161" s="53"/>
      <x:c r="L161" s="53"/>
      <x:c r="M161" s="53"/>
      <x:c r="N161" s="53"/>
      <x:c r="O161" s="53"/>
    </x:row>
    <x:row r="162">
      <x:c r="A162" s="53"/>
      <x:c r="B162" s="53"/>
      <x:c r="C162" s="53"/>
      <x:c r="D162" s="53"/>
      <x:c r="E162" s="53"/>
      <x:c r="F162" s="53"/>
      <x:c r="G162" s="53"/>
      <x:c r="H162" s="53"/>
      <x:c r="I162" s="53"/>
      <x:c r="J162" s="53"/>
      <x:c r="K162" s="53"/>
      <x:c r="L162" s="53"/>
      <x:c r="M162" s="53"/>
      <x:c r="N162" s="53"/>
      <x:c r="O162" s="53"/>
    </x:row>
    <x:row r="163">
      <x:c r="A163" s="53"/>
      <x:c r="B163" s="53"/>
      <x:c r="C163" s="53"/>
      <x:c r="D163" s="53"/>
      <x:c r="E163" s="53"/>
      <x:c r="F163" s="53"/>
      <x:c r="G163" s="53"/>
      <x:c r="H163" s="53"/>
      <x:c r="I163" s="53"/>
      <x:c r="J163" s="53"/>
      <x:c r="K163" s="53"/>
      <x:c r="L163" s="53"/>
      <x:c r="M163" s="53"/>
      <x:c r="N163" s="53"/>
      <x:c r="O163" s="53"/>
    </x:row>
    <x:row r="164">
      <x:c r="A164" s="53"/>
      <x:c r="B164" s="53"/>
      <x:c r="C164" s="53"/>
      <x:c r="D164" s="53"/>
      <x:c r="E164" s="53"/>
      <x:c r="F164" s="53"/>
      <x:c r="G164" s="53"/>
      <x:c r="H164" s="53"/>
      <x:c r="I164" s="53"/>
      <x:c r="J164" s="53"/>
      <x:c r="K164" s="53"/>
      <x:c r="L164" s="53"/>
      <x:c r="M164" s="53"/>
      <x:c r="N164" s="53"/>
      <x:c r="O164" s="53"/>
    </x:row>
    <x:row r="165">
      <x:c r="A165" s="53"/>
      <x:c r="B165" s="53"/>
      <x:c r="C165" s="53"/>
      <x:c r="D165" s="53"/>
      <x:c r="E165" s="53"/>
      <x:c r="F165" s="53"/>
      <x:c r="G165" s="53"/>
      <x:c r="H165" s="53"/>
      <x:c r="I165" s="53"/>
      <x:c r="J165" s="53"/>
      <x:c r="K165" s="53"/>
      <x:c r="L165" s="53"/>
      <x:c r="M165" s="53"/>
      <x:c r="N165" s="53"/>
      <x:c r="O165" s="53"/>
    </x:row>
    <x:row r="166">
      <x:c r="A166" s="53"/>
      <x:c r="B166" s="53"/>
      <x:c r="C166" s="53"/>
      <x:c r="D166" s="53"/>
      <x:c r="E166" s="53"/>
      <x:c r="F166" s="53"/>
      <x:c r="G166" s="53"/>
      <x:c r="H166" s="53"/>
      <x:c r="I166" s="53"/>
      <x:c r="J166" s="53"/>
      <x:c r="K166" s="53"/>
      <x:c r="L166" s="53"/>
      <x:c r="M166" s="53"/>
      <x:c r="N166" s="53"/>
      <x:c r="O166" s="53"/>
    </x:row>
    <x:row r="167">
      <x:c r="A167" s="53"/>
      <x:c r="B167" s="53"/>
      <x:c r="C167" s="53"/>
      <x:c r="D167" s="53"/>
      <x:c r="E167" s="53"/>
      <x:c r="F167" s="53"/>
      <x:c r="G167" s="53"/>
      <x:c r="H167" s="53"/>
      <x:c r="I167" s="53"/>
      <x:c r="J167" s="53"/>
      <x:c r="K167" s="53"/>
      <x:c r="L167" s="53"/>
      <x:c r="M167" s="53"/>
      <x:c r="N167" s="53"/>
      <x:c r="O167" s="53"/>
    </x:row>
    <x:row r="168">
      <x:c r="A168" s="53"/>
      <x:c r="B168" s="53"/>
      <x:c r="C168" s="53"/>
      <x:c r="D168" s="53"/>
      <x:c r="E168" s="53"/>
      <x:c r="F168" s="53"/>
      <x:c r="G168" s="53"/>
      <x:c r="H168" s="53"/>
      <x:c r="I168" s="53"/>
      <x:c r="J168" s="53"/>
      <x:c r="K168" s="53"/>
      <x:c r="L168" s="53"/>
      <x:c r="M168" s="53"/>
      <x:c r="N168" s="53"/>
      <x:c r="O168" s="53"/>
    </x:row>
    <x:row r="169">
      <x:c r="A169" s="53"/>
      <x:c r="B169" s="53"/>
      <x:c r="C169" s="53"/>
      <x:c r="D169" s="53"/>
      <x:c r="E169" s="53"/>
      <x:c r="F169" s="53"/>
      <x:c r="G169" s="53"/>
      <x:c r="H169" s="53"/>
      <x:c r="I169" s="53"/>
      <x:c r="J169" s="53"/>
      <x:c r="K169" s="53"/>
      <x:c r="L169" s="53"/>
      <x:c r="M169" s="53"/>
      <x:c r="N169" s="53"/>
      <x:c r="O169" s="53"/>
    </x:row>
    <x:row r="170">
      <x:c r="A170" s="53"/>
      <x:c r="B170" s="53"/>
      <x:c r="C170" s="53"/>
      <x:c r="D170" s="53"/>
      <x:c r="E170" s="53"/>
      <x:c r="F170" s="53"/>
      <x:c r="G170" s="53"/>
      <x:c r="H170" s="53"/>
      <x:c r="I170" s="53"/>
      <x:c r="J170" s="53"/>
      <x:c r="K170" s="53"/>
      <x:c r="L170" s="53"/>
      <x:c r="M170" s="53"/>
      <x:c r="N170" s="53"/>
      <x:c r="O170" s="53"/>
    </x:row>
    <x:row r="171">
      <x:c r="A171" s="53"/>
      <x:c r="B171" s="53"/>
      <x:c r="C171" s="53"/>
      <x:c r="D171" s="53"/>
      <x:c r="E171" s="53"/>
      <x:c r="F171" s="53"/>
      <x:c r="G171" s="53"/>
      <x:c r="H171" s="53"/>
      <x:c r="I171" s="53"/>
      <x:c r="J171" s="53"/>
      <x:c r="K171" s="53"/>
      <x:c r="L171" s="53"/>
      <x:c r="M171" s="53"/>
      <x:c r="N171" s="53"/>
      <x:c r="O171" s="53"/>
    </x:row>
    <x:row r="172">
      <x:c r="A172" s="53"/>
      <x:c r="B172" s="53"/>
      <x:c r="C172" s="53"/>
      <x:c r="D172" s="53"/>
      <x:c r="E172" s="53"/>
      <x:c r="F172" s="53"/>
      <x:c r="G172" s="53"/>
      <x:c r="H172" s="53"/>
      <x:c r="I172" s="53"/>
      <x:c r="J172" s="53"/>
      <x:c r="K172" s="53"/>
      <x:c r="L172" s="53"/>
      <x:c r="M172" s="53"/>
      <x:c r="N172" s="53"/>
      <x:c r="O172" s="53"/>
    </x:row>
    <x:row r="173">
      <x:c r="A173" s="53"/>
      <x:c r="B173" s="53"/>
      <x:c r="C173" s="53"/>
      <x:c r="D173" s="53"/>
      <x:c r="E173" s="53"/>
      <x:c r="F173" s="53"/>
      <x:c r="G173" s="53"/>
      <x:c r="H173" s="53"/>
      <x:c r="I173" s="53"/>
      <x:c r="J173" s="53"/>
      <x:c r="K173" s="53"/>
      <x:c r="L173" s="53"/>
      <x:c r="M173" s="53"/>
      <x:c r="N173" s="53"/>
      <x:c r="O173" s="53"/>
    </x:row>
    <x:row r="174">
      <x:c r="A174" s="53"/>
      <x:c r="B174" s="53"/>
      <x:c r="C174" s="53"/>
      <x:c r="D174" s="53"/>
      <x:c r="E174" s="53"/>
      <x:c r="F174" s="53"/>
      <x:c r="G174" s="53"/>
      <x:c r="H174" s="53"/>
      <x:c r="I174" s="53"/>
      <x:c r="J174" s="53"/>
      <x:c r="K174" s="53"/>
      <x:c r="L174" s="53"/>
      <x:c r="M174" s="53"/>
      <x:c r="N174" s="53"/>
      <x:c r="O174" s="53"/>
    </x:row>
    <x:row r="175">
      <x:c r="A175" s="53"/>
      <x:c r="B175" s="53"/>
      <x:c r="C175" s="53"/>
      <x:c r="D175" s="53"/>
      <x:c r="E175" s="53"/>
      <x:c r="F175" s="53"/>
      <x:c r="G175" s="53"/>
      <x:c r="H175" s="53"/>
      <x:c r="I175" s="53"/>
      <x:c r="J175" s="53"/>
      <x:c r="K175" s="53"/>
      <x:c r="L175" s="53"/>
      <x:c r="M175" s="53"/>
      <x:c r="N175" s="53"/>
      <x:c r="O175" s="53"/>
    </x:row>
    <x:row r="176">
      <x:c r="A176" s="53"/>
      <x:c r="B176" s="53"/>
      <x:c r="C176" s="53"/>
      <x:c r="D176" s="53"/>
      <x:c r="E176" s="53"/>
      <x:c r="F176" s="53"/>
      <x:c r="G176" s="53"/>
      <x:c r="H176" s="53"/>
      <x:c r="I176" s="53"/>
      <x:c r="J176" s="53"/>
      <x:c r="K176" s="53"/>
      <x:c r="L176" s="53"/>
      <x:c r="M176" s="53"/>
      <x:c r="N176" s="53"/>
      <x:c r="O176" s="53"/>
    </x:row>
    <x:row r="177">
      <x:c r="A177" s="53"/>
      <x:c r="B177" s="53"/>
      <x:c r="C177" s="53"/>
      <x:c r="D177" s="53"/>
      <x:c r="E177" s="53"/>
      <x:c r="F177" s="53"/>
      <x:c r="G177" s="53"/>
      <x:c r="H177" s="53"/>
      <x:c r="I177" s="53"/>
      <x:c r="J177" s="53"/>
      <x:c r="K177" s="53"/>
      <x:c r="L177" s="53"/>
      <x:c r="M177" s="53"/>
      <x:c r="N177" s="53"/>
      <x:c r="O177" s="53"/>
    </x:row>
    <x:row r="178">
      <x:c r="A178" s="53"/>
      <x:c r="B178" s="53"/>
      <x:c r="C178" s="53"/>
      <x:c r="D178" s="53"/>
      <x:c r="E178" s="53"/>
      <x:c r="F178" s="53"/>
      <x:c r="G178" s="53"/>
      <x:c r="H178" s="53"/>
      <x:c r="I178" s="53"/>
      <x:c r="J178" s="53"/>
      <x:c r="K178" s="53"/>
      <x:c r="L178" s="53"/>
      <x:c r="M178" s="53"/>
      <x:c r="N178" s="53"/>
      <x:c r="O178" s="53"/>
    </x:row>
    <x:row r="179">
      <x:c r="A179" s="53"/>
      <x:c r="B179" s="53"/>
      <x:c r="C179" s="53"/>
      <x:c r="D179" s="53"/>
      <x:c r="E179" s="53"/>
      <x:c r="F179" s="53"/>
      <x:c r="G179" s="53"/>
      <x:c r="H179" s="53"/>
      <x:c r="I179" s="53"/>
      <x:c r="J179" s="53"/>
      <x:c r="K179" s="53"/>
      <x:c r="L179" s="53"/>
      <x:c r="M179" s="53"/>
      <x:c r="N179" s="53"/>
      <x:c r="O179" s="53"/>
    </x:row>
    <x:row r="180">
      <x:c r="A180" s="53"/>
      <x:c r="B180" s="53"/>
      <x:c r="C180" s="53"/>
      <x:c r="D180" s="53"/>
      <x:c r="E180" s="53"/>
      <x:c r="F180" s="53"/>
      <x:c r="G180" s="53"/>
      <x:c r="H180" s="53"/>
      <x:c r="I180" s="53"/>
      <x:c r="J180" s="53"/>
      <x:c r="K180" s="53"/>
      <x:c r="L180" s="53"/>
      <x:c r="M180" s="53"/>
      <x:c r="N180" s="53"/>
      <x:c r="O180" s="53"/>
    </x:row>
    <x:row r="181">
      <x:c r="A181" s="53"/>
      <x:c r="B181" s="53"/>
      <x:c r="C181" s="53"/>
      <x:c r="D181" s="53"/>
      <x:c r="E181" s="53"/>
      <x:c r="F181" s="53"/>
      <x:c r="G181" s="53"/>
      <x:c r="H181" s="53"/>
      <x:c r="I181" s="53"/>
      <x:c r="J181" s="53"/>
      <x:c r="K181" s="53"/>
      <x:c r="L181" s="53"/>
      <x:c r="M181" s="53"/>
      <x:c r="N181" s="53"/>
      <x:c r="O181" s="53"/>
    </x:row>
    <x:row r="182">
      <x:c r="A182" s="53"/>
      <x:c r="B182" s="53"/>
      <x:c r="C182" s="53"/>
      <x:c r="D182" s="53"/>
      <x:c r="E182" s="53"/>
      <x:c r="F182" s="53"/>
      <x:c r="G182" s="53"/>
      <x:c r="H182" s="53"/>
      <x:c r="I182" s="53"/>
      <x:c r="J182" s="53"/>
      <x:c r="K182" s="53"/>
      <x:c r="L182" s="53"/>
      <x:c r="M182" s="53"/>
      <x:c r="N182" s="53"/>
      <x:c r="O182" s="53"/>
    </x:row>
    <x:row r="183">
      <x:c r="A183" s="53"/>
      <x:c r="B183" s="53"/>
      <x:c r="C183" s="53"/>
      <x:c r="D183" s="53"/>
      <x:c r="E183" s="53"/>
      <x:c r="F183" s="53"/>
      <x:c r="G183" s="53"/>
      <x:c r="H183" s="53"/>
      <x:c r="I183" s="53"/>
      <x:c r="J183" s="53"/>
      <x:c r="K183" s="53"/>
      <x:c r="L183" s="53"/>
      <x:c r="M183" s="53"/>
      <x:c r="N183" s="53"/>
      <x:c r="O183" s="53"/>
    </x:row>
    <x:row r="184">
      <x:c r="A184" s="53"/>
      <x:c r="B184" s="53"/>
      <x:c r="C184" s="53"/>
      <x:c r="D184" s="53"/>
      <x:c r="E184" s="53"/>
      <x:c r="F184" s="53"/>
      <x:c r="G184" s="53"/>
      <x:c r="H184" s="53"/>
      <x:c r="I184" s="53"/>
      <x:c r="J184" s="53"/>
      <x:c r="K184" s="53"/>
      <x:c r="L184" s="53"/>
      <x:c r="M184" s="53"/>
      <x:c r="N184" s="53"/>
      <x:c r="O184" s="53"/>
    </x:row>
    <x:row r="185">
      <x:c r="A185" s="53"/>
      <x:c r="B185" s="53"/>
      <x:c r="C185" s="53"/>
      <x:c r="D185" s="53"/>
      <x:c r="E185" s="53"/>
      <x:c r="F185" s="53"/>
      <x:c r="G185" s="53"/>
      <x:c r="H185" s="53"/>
      <x:c r="I185" s="53"/>
      <x:c r="J185" s="53"/>
      <x:c r="K185" s="53"/>
      <x:c r="L185" s="53"/>
      <x:c r="M185" s="53"/>
      <x:c r="N185" s="53"/>
      <x:c r="O185" s="53"/>
    </x:row>
    <x:row r="186">
      <x:c r="A186" s="53"/>
      <x:c r="B186" s="53"/>
      <x:c r="C186" s="53"/>
      <x:c r="D186" s="53"/>
      <x:c r="E186" s="53"/>
      <x:c r="F186" s="53"/>
      <x:c r="G186" s="53"/>
      <x:c r="H186" s="53"/>
      <x:c r="I186" s="53"/>
      <x:c r="J186" s="53"/>
      <x:c r="K186" s="53"/>
      <x:c r="L186" s="53"/>
      <x:c r="M186" s="53"/>
      <x:c r="N186" s="53"/>
      <x:c r="O186" s="53"/>
    </x:row>
    <x:row r="187">
      <x:c r="A187" s="53"/>
      <x:c r="B187" s="53"/>
      <x:c r="C187" s="53"/>
      <x:c r="D187" s="53"/>
      <x:c r="E187" s="53"/>
      <x:c r="F187" s="53"/>
      <x:c r="G187" s="53"/>
      <x:c r="H187" s="53"/>
      <x:c r="I187" s="53"/>
      <x:c r="J187" s="53"/>
      <x:c r="K187" s="53"/>
      <x:c r="L187" s="53"/>
      <x:c r="M187" s="53"/>
      <x:c r="N187" s="53"/>
      <x:c r="O187" s="53"/>
    </x:row>
    <x:row r="188">
      <x:c r="A188" s="53"/>
      <x:c r="B188" s="53"/>
      <x:c r="C188" s="53"/>
      <x:c r="D188" s="53"/>
      <x:c r="E188" s="53"/>
      <x:c r="F188" s="53"/>
      <x:c r="G188" s="53"/>
      <x:c r="H188" s="53"/>
      <x:c r="I188" s="53"/>
      <x:c r="J188" s="53"/>
      <x:c r="K188" s="53"/>
      <x:c r="L188" s="53"/>
      <x:c r="M188" s="53"/>
      <x:c r="N188" s="53"/>
      <x:c r="O188" s="53"/>
    </x:row>
    <x:row r="189">
      <x:c r="A189" s="53"/>
      <x:c r="B189" s="53"/>
      <x:c r="C189" s="53"/>
      <x:c r="D189" s="53"/>
      <x:c r="E189" s="53"/>
      <x:c r="F189" s="53"/>
      <x:c r="G189" s="53"/>
      <x:c r="H189" s="53"/>
      <x:c r="I189" s="53"/>
      <x:c r="J189" s="53"/>
      <x:c r="K189" s="53"/>
      <x:c r="L189" s="53"/>
      <x:c r="M189" s="53"/>
      <x:c r="N189" s="53"/>
      <x:c r="O189" s="53"/>
    </x:row>
    <x:row r="190">
      <x:c r="A190" s="53"/>
      <x:c r="B190" s="53"/>
      <x:c r="C190" s="53"/>
      <x:c r="D190" s="53"/>
      <x:c r="E190" s="53"/>
      <x:c r="F190" s="53"/>
      <x:c r="G190" s="53"/>
      <x:c r="H190" s="53"/>
      <x:c r="I190" s="53"/>
      <x:c r="J190" s="53"/>
      <x:c r="K190" s="53"/>
      <x:c r="L190" s="53"/>
      <x:c r="M190" s="53"/>
      <x:c r="N190" s="53"/>
      <x:c r="O190" s="53"/>
    </x:row>
    <x:row r="191">
      <x:c r="A191" s="53"/>
      <x:c r="B191" s="53"/>
      <x:c r="C191" s="53"/>
      <x:c r="D191" s="53"/>
      <x:c r="E191" s="53"/>
      <x:c r="F191" s="53"/>
      <x:c r="G191" s="53"/>
      <x:c r="H191" s="53"/>
      <x:c r="I191" s="53"/>
      <x:c r="J191" s="53"/>
      <x:c r="K191" s="53"/>
      <x:c r="L191" s="53"/>
      <x:c r="M191" s="53"/>
      <x:c r="N191" s="53"/>
      <x:c r="O191" s="53"/>
    </x:row>
    <x:row r="192">
      <x:c r="A192" s="53"/>
      <x:c r="B192" s="53"/>
      <x:c r="C192" s="53"/>
      <x:c r="D192" s="53"/>
      <x:c r="E192" s="53"/>
      <x:c r="F192" s="53"/>
      <x:c r="G192" s="53"/>
      <x:c r="H192" s="53"/>
      <x:c r="I192" s="53"/>
      <x:c r="J192" s="53"/>
      <x:c r="K192" s="53"/>
      <x:c r="L192" s="53"/>
      <x:c r="M192" s="53"/>
      <x:c r="N192" s="53"/>
      <x:c r="O192" s="53"/>
    </x:row>
    <x:row r="193">
      <x:c r="A193" s="53"/>
      <x:c r="B193" s="53"/>
      <x:c r="C193" s="53"/>
      <x:c r="D193" s="53"/>
      <x:c r="E193" s="53"/>
      <x:c r="F193" s="53"/>
      <x:c r="G193" s="53"/>
      <x:c r="H193" s="53"/>
      <x:c r="I193" s="53"/>
      <x:c r="J193" s="53"/>
      <x:c r="K193" s="53"/>
      <x:c r="L193" s="53"/>
      <x:c r="M193" s="53"/>
      <x:c r="N193" s="53"/>
      <x:c r="O193" s="53"/>
    </x:row>
    <x:row r="194">
      <x:c r="A194" s="53"/>
      <x:c r="B194" s="53"/>
      <x:c r="C194" s="53"/>
      <x:c r="D194" s="53"/>
      <x:c r="E194" s="53"/>
      <x:c r="F194" s="53"/>
      <x:c r="G194" s="53"/>
      <x:c r="H194" s="53"/>
      <x:c r="I194" s="53"/>
      <x:c r="J194" s="53"/>
      <x:c r="K194" s="53"/>
      <x:c r="L194" s="53"/>
      <x:c r="M194" s="53"/>
      <x:c r="N194" s="53"/>
      <x:c r="O194" s="53"/>
    </x:row>
    <x:row r="195">
      <x:c r="A195" s="53"/>
      <x:c r="B195" s="53"/>
      <x:c r="C195" s="53"/>
      <x:c r="D195" s="53"/>
      <x:c r="E195" s="53"/>
      <x:c r="F195" s="53"/>
      <x:c r="G195" s="53"/>
      <x:c r="H195" s="53"/>
      <x:c r="I195" s="53"/>
      <x:c r="J195" s="53"/>
      <x:c r="K195" s="53"/>
      <x:c r="L195" s="53"/>
      <x:c r="M195" s="53"/>
      <x:c r="N195" s="53"/>
      <x:c r="O195" s="53"/>
    </x:row>
    <x:row r="196">
      <x:c r="A196" s="53"/>
      <x:c r="B196" s="53"/>
      <x:c r="C196" s="53"/>
      <x:c r="D196" s="53"/>
      <x:c r="E196" s="53"/>
      <x:c r="F196" s="53"/>
      <x:c r="G196" s="53"/>
      <x:c r="H196" s="53"/>
      <x:c r="I196" s="53"/>
      <x:c r="J196" s="53"/>
      <x:c r="K196" s="53"/>
      <x:c r="L196" s="53"/>
      <x:c r="M196" s="53"/>
      <x:c r="N196" s="53"/>
      <x:c r="O196" s="53"/>
    </x:row>
    <x:row r="197">
      <x:c r="A197" s="53"/>
      <x:c r="B197" s="53"/>
      <x:c r="C197" s="53"/>
      <x:c r="D197" s="53"/>
      <x:c r="E197" s="53"/>
      <x:c r="F197" s="53"/>
      <x:c r="G197" s="53"/>
      <x:c r="H197" s="53"/>
      <x:c r="I197" s="53"/>
      <x:c r="J197" s="53"/>
      <x:c r="K197" s="53"/>
      <x:c r="L197" s="53"/>
      <x:c r="M197" s="53"/>
      <x:c r="N197" s="53"/>
      <x:c r="O197" s="53"/>
    </x:row>
    <x:row r="198">
      <x:c r="A198" s="53"/>
      <x:c r="B198" s="53"/>
      <x:c r="C198" s="53"/>
      <x:c r="D198" s="53"/>
      <x:c r="E198" s="53"/>
      <x:c r="F198" s="53"/>
      <x:c r="G198" s="53"/>
      <x:c r="H198" s="53"/>
      <x:c r="I198" s="53"/>
      <x:c r="J198" s="53"/>
      <x:c r="K198" s="53"/>
      <x:c r="L198" s="53"/>
      <x:c r="M198" s="53"/>
      <x:c r="N198" s="53"/>
      <x:c r="O198" s="53"/>
    </x:row>
    <x:row r="199">
      <x:c r="A199" s="53"/>
      <x:c r="B199" s="53"/>
      <x:c r="C199" s="53"/>
      <x:c r="D199" s="53"/>
      <x:c r="E199" s="53"/>
      <x:c r="F199" s="53"/>
      <x:c r="G199" s="53"/>
      <x:c r="H199" s="53"/>
      <x:c r="I199" s="53"/>
      <x:c r="J199" s="53"/>
      <x:c r="K199" s="53"/>
      <x:c r="L199" s="53"/>
      <x:c r="M199" s="53"/>
      <x:c r="N199" s="53"/>
      <x:c r="O199" s="53"/>
    </x:row>
    <x:row r="200">
      <x:c r="A200" s="53"/>
      <x:c r="B200" s="53"/>
      <x:c r="C200" s="53"/>
      <x:c r="D200" s="53"/>
      <x:c r="E200" s="53"/>
      <x:c r="F200" s="53"/>
      <x:c r="G200" s="53"/>
      <x:c r="H200" s="53"/>
      <x:c r="I200" s="53"/>
      <x:c r="J200" s="53"/>
      <x:c r="K200" s="53"/>
      <x:c r="L200" s="53"/>
      <x:c r="M200" s="53"/>
      <x:c r="N200" s="53"/>
      <x:c r="O200" s="53"/>
    </x:row>
    <x:row r="201">
      <x:c r="A201" s="53"/>
      <x:c r="B201" s="53"/>
      <x:c r="C201" s="53"/>
      <x:c r="D201" s="53"/>
      <x:c r="E201" s="53"/>
      <x:c r="F201" s="53"/>
      <x:c r="G201" s="53"/>
      <x:c r="H201" s="53"/>
      <x:c r="I201" s="53"/>
      <x:c r="J201" s="53"/>
      <x:c r="K201" s="53"/>
      <x:c r="L201" s="53"/>
      <x:c r="M201" s="53"/>
      <x:c r="N201" s="53"/>
      <x:c r="O201" s="53"/>
    </x:row>
    <x:row r="202">
      <x:c r="A202" s="53"/>
      <x:c r="B202" s="53"/>
      <x:c r="C202" s="53"/>
      <x:c r="D202" s="53"/>
      <x:c r="E202" s="53"/>
      <x:c r="F202" s="53"/>
      <x:c r="G202" s="53"/>
      <x:c r="H202" s="53"/>
      <x:c r="I202" s="53"/>
      <x:c r="J202" s="53"/>
      <x:c r="K202" s="53"/>
      <x:c r="L202" s="53"/>
      <x:c r="M202" s="53"/>
      <x:c r="N202" s="53"/>
      <x:c r="O202" s="53"/>
    </x:row>
    <x:row r="203">
      <x:c r="A203" s="53"/>
      <x:c r="B203" s="53"/>
      <x:c r="C203" s="53"/>
      <x:c r="D203" s="53"/>
      <x:c r="E203" s="53"/>
      <x:c r="F203" s="53"/>
      <x:c r="G203" s="53"/>
      <x:c r="H203" s="53"/>
      <x:c r="I203" s="53"/>
      <x:c r="J203" s="53"/>
      <x:c r="K203" s="53"/>
      <x:c r="L203" s="53"/>
      <x:c r="M203" s="53"/>
      <x:c r="N203" s="53"/>
      <x:c r="O203" s="53"/>
    </x:row>
    <x:row r="204">
      <x:c r="A204" s="53"/>
      <x:c r="B204" s="53"/>
      <x:c r="C204" s="53"/>
      <x:c r="D204" s="53"/>
      <x:c r="E204" s="53"/>
      <x:c r="F204" s="53"/>
      <x:c r="G204" s="53"/>
      <x:c r="H204" s="53"/>
      <x:c r="I204" s="53"/>
      <x:c r="J204" s="53"/>
      <x:c r="K204" s="53"/>
      <x:c r="L204" s="53"/>
      <x:c r="M204" s="53"/>
      <x:c r="N204" s="53"/>
      <x:c r="O204" s="53"/>
    </x:row>
    <x:row r="205">
      <x:c r="A205" s="53"/>
      <x:c r="B205" s="53"/>
      <x:c r="C205" s="53"/>
      <x:c r="D205" s="53"/>
      <x:c r="E205" s="53"/>
      <x:c r="F205" s="53"/>
      <x:c r="G205" s="53"/>
      <x:c r="H205" s="53"/>
      <x:c r="I205" s="53"/>
      <x:c r="J205" s="53"/>
      <x:c r="K205" s="53"/>
      <x:c r="L205" s="53"/>
      <x:c r="M205" s="53"/>
      <x:c r="N205" s="53"/>
      <x:c r="O205" s="53"/>
    </x:row>
    <x:row r="206">
      <x:c r="A206" s="53"/>
      <x:c r="B206" s="53"/>
      <x:c r="C206" s="53"/>
      <x:c r="D206" s="53"/>
      <x:c r="E206" s="53"/>
      <x:c r="F206" s="53"/>
      <x:c r="G206" s="53"/>
      <x:c r="H206" s="53"/>
      <x:c r="I206" s="53"/>
      <x:c r="J206" s="53"/>
      <x:c r="K206" s="53"/>
      <x:c r="L206" s="53"/>
      <x:c r="M206" s="53"/>
      <x:c r="N206" s="53"/>
      <x:c r="O206" s="53"/>
    </x:row>
    <x:row r="207">
      <x:c r="A207" s="53"/>
      <x:c r="B207" s="53"/>
      <x:c r="C207" s="53"/>
      <x:c r="D207" s="53"/>
      <x:c r="E207" s="53"/>
      <x:c r="F207" s="53"/>
      <x:c r="G207" s="53"/>
      <x:c r="H207" s="53"/>
      <x:c r="I207" s="53"/>
      <x:c r="J207" s="53"/>
      <x:c r="K207" s="53"/>
      <x:c r="L207" s="53"/>
      <x:c r="M207" s="53"/>
      <x:c r="N207" s="53"/>
      <x:c r="O207" s="53"/>
    </x:row>
    <x:row r="208">
      <x:c r="A208" s="53"/>
      <x:c r="B208" s="53"/>
      <x:c r="C208" s="53"/>
      <x:c r="D208" s="53"/>
      <x:c r="E208" s="53"/>
      <x:c r="F208" s="53"/>
      <x:c r="G208" s="53"/>
      <x:c r="H208" s="53"/>
      <x:c r="I208" s="53"/>
      <x:c r="J208" s="53"/>
      <x:c r="K208" s="53"/>
      <x:c r="L208" s="53"/>
      <x:c r="M208" s="53"/>
      <x:c r="N208" s="53"/>
      <x:c r="O208" s="53"/>
    </x:row>
    <x:row r="209">
      <x:c r="A209" s="53"/>
      <x:c r="B209" s="53"/>
      <x:c r="C209" s="53"/>
      <x:c r="D209" s="53"/>
      <x:c r="E209" s="53"/>
      <x:c r="F209" s="53"/>
      <x:c r="G209" s="53"/>
      <x:c r="H209" s="53"/>
      <x:c r="I209" s="53"/>
      <x:c r="J209" s="53"/>
      <x:c r="K209" s="53"/>
      <x:c r="L209" s="53"/>
      <x:c r="M209" s="53"/>
      <x:c r="N209" s="53"/>
      <x:c r="O209" s="53"/>
    </x:row>
    <x:row r="210">
      <x:c r="A210" s="53"/>
      <x:c r="B210" s="53"/>
      <x:c r="C210" s="53"/>
      <x:c r="D210" s="53"/>
      <x:c r="E210" s="53"/>
      <x:c r="F210" s="53"/>
      <x:c r="G210" s="53"/>
      <x:c r="H210" s="53"/>
      <x:c r="I210" s="53"/>
      <x:c r="J210" s="53"/>
      <x:c r="K210" s="53"/>
      <x:c r="L210" s="53"/>
      <x:c r="M210" s="53"/>
      <x:c r="N210" s="53"/>
      <x:c r="O210" s="53"/>
    </x:row>
    <x:row r="211">
      <x:c r="A211" s="53"/>
      <x:c r="B211" s="53"/>
      <x:c r="C211" s="53"/>
      <x:c r="D211" s="53"/>
      <x:c r="E211" s="53"/>
      <x:c r="F211" s="53"/>
      <x:c r="G211" s="53"/>
      <x:c r="H211" s="53"/>
      <x:c r="I211" s="53"/>
      <x:c r="J211" s="53"/>
      <x:c r="K211" s="53"/>
      <x:c r="L211" s="53"/>
      <x:c r="M211" s="53"/>
      <x:c r="N211" s="53"/>
      <x:c r="O211" s="53"/>
    </x:row>
    <x:row r="212">
      <x:c r="A212" s="53"/>
      <x:c r="B212" s="53"/>
      <x:c r="C212" s="53"/>
      <x:c r="D212" s="53"/>
      <x:c r="E212" s="53"/>
      <x:c r="F212" s="53"/>
      <x:c r="G212" s="53"/>
      <x:c r="H212" s="53"/>
      <x:c r="I212" s="53"/>
      <x:c r="J212" s="53"/>
      <x:c r="K212" s="53"/>
      <x:c r="L212" s="53"/>
      <x:c r="M212" s="53"/>
      <x:c r="N212" s="53"/>
      <x:c r="O212" s="53"/>
    </x:row>
    <x:row r="213">
      <x:c r="A213" s="53"/>
      <x:c r="B213" s="53"/>
      <x:c r="C213" s="53"/>
      <x:c r="D213" s="53"/>
      <x:c r="E213" s="53"/>
      <x:c r="F213" s="53"/>
      <x:c r="G213" s="53"/>
      <x:c r="H213" s="53"/>
      <x:c r="I213" s="53"/>
      <x:c r="J213" s="53"/>
      <x:c r="K213" s="53"/>
      <x:c r="L213" s="53"/>
      <x:c r="M213" s="53"/>
      <x:c r="N213" s="53"/>
      <x:c r="O213" s="53"/>
    </x:row>
    <x:row r="214">
      <x:c r="A214" s="53"/>
      <x:c r="B214" s="53"/>
      <x:c r="C214" s="53"/>
      <x:c r="D214" s="53"/>
      <x:c r="E214" s="53"/>
      <x:c r="F214" s="53"/>
      <x:c r="G214" s="53"/>
      <x:c r="H214" s="53"/>
      <x:c r="I214" s="53"/>
      <x:c r="J214" s="53"/>
      <x:c r="K214" s="53"/>
      <x:c r="L214" s="53"/>
      <x:c r="M214" s="53"/>
      <x:c r="N214" s="53"/>
      <x:c r="O214" s="53"/>
    </x:row>
    <x:row r="215">
      <x:c r="A215" s="53"/>
      <x:c r="B215" s="53"/>
      <x:c r="C215" s="53"/>
      <x:c r="D215" s="53"/>
      <x:c r="E215" s="53"/>
      <x:c r="F215" s="53"/>
      <x:c r="G215" s="53"/>
      <x:c r="H215" s="53"/>
      <x:c r="I215" s="53"/>
      <x:c r="J215" s="53"/>
      <x:c r="K215" s="53"/>
      <x:c r="L215" s="53"/>
      <x:c r="M215" s="53"/>
      <x:c r="N215" s="53"/>
      <x:c r="O215" s="53"/>
    </x:row>
    <x:row r="216">
      <x:c r="A216" s="53"/>
      <x:c r="B216" s="53"/>
      <x:c r="C216" s="53"/>
      <x:c r="D216" s="53"/>
      <x:c r="E216" s="53"/>
      <x:c r="F216" s="53"/>
      <x:c r="G216" s="53"/>
      <x:c r="H216" s="53"/>
      <x:c r="I216" s="53"/>
      <x:c r="J216" s="53"/>
      <x:c r="K216" s="53"/>
      <x:c r="L216" s="53"/>
      <x:c r="M216" s="53"/>
      <x:c r="N216" s="53"/>
      <x:c r="O216" s="53"/>
    </x:row>
    <x:row r="217">
      <x:c r="A217" s="53"/>
      <x:c r="B217" s="53"/>
      <x:c r="C217" s="53"/>
      <x:c r="D217" s="53"/>
      <x:c r="E217" s="53"/>
      <x:c r="F217" s="53"/>
      <x:c r="G217" s="53"/>
      <x:c r="H217" s="53"/>
      <x:c r="I217" s="53"/>
      <x:c r="J217" s="53"/>
      <x:c r="K217" s="53"/>
      <x:c r="L217" s="53"/>
      <x:c r="M217" s="53"/>
      <x:c r="N217" s="53"/>
      <x:c r="O217" s="53"/>
    </x:row>
    <x:row r="218">
      <x:c r="A218" s="53"/>
      <x:c r="B218" s="53"/>
      <x:c r="C218" s="53"/>
      <x:c r="D218" s="53"/>
      <x:c r="E218" s="53"/>
      <x:c r="F218" s="53"/>
      <x:c r="G218" s="53"/>
      <x:c r="H218" s="53"/>
      <x:c r="I218" s="53"/>
      <x:c r="J218" s="53"/>
      <x:c r="K218" s="53"/>
      <x:c r="L218" s="53"/>
      <x:c r="M218" s="53"/>
      <x:c r="N218" s="53"/>
      <x:c r="O218" s="53"/>
    </x:row>
    <x:row r="219">
      <x:c r="A219" s="53"/>
      <x:c r="B219" s="53"/>
      <x:c r="C219" s="53"/>
      <x:c r="D219" s="53"/>
      <x:c r="E219" s="53"/>
      <x:c r="F219" s="53"/>
      <x:c r="G219" s="53"/>
      <x:c r="H219" s="53"/>
      <x:c r="I219" s="53"/>
      <x:c r="J219" s="53"/>
      <x:c r="K219" s="53"/>
      <x:c r="L219" s="53"/>
      <x:c r="M219" s="53"/>
      <x:c r="N219" s="53"/>
      <x:c r="O219" s="53"/>
    </x:row>
    <x:row r="220">
      <x:c r="A220" s="53"/>
      <x:c r="B220" s="53"/>
      <x:c r="C220" s="53"/>
      <x:c r="D220" s="53"/>
      <x:c r="E220" s="53"/>
      <x:c r="F220" s="53"/>
      <x:c r="G220" s="53"/>
      <x:c r="H220" s="53"/>
      <x:c r="I220" s="53"/>
      <x:c r="J220" s="53"/>
      <x:c r="K220" s="53"/>
      <x:c r="L220" s="53"/>
      <x:c r="M220" s="53"/>
      <x:c r="N220" s="53"/>
      <x:c r="O220" s="53"/>
    </x:row>
    <x:row r="221">
      <x:c r="A221" s="53"/>
      <x:c r="B221" s="53"/>
      <x:c r="C221" s="53"/>
      <x:c r="D221" s="53"/>
      <x:c r="E221" s="53"/>
      <x:c r="F221" s="53"/>
      <x:c r="G221" s="53"/>
      <x:c r="H221" s="53"/>
      <x:c r="I221" s="53"/>
      <x:c r="J221" s="53"/>
      <x:c r="K221" s="53"/>
      <x:c r="L221" s="53"/>
      <x:c r="M221" s="53"/>
      <x:c r="N221" s="53"/>
      <x:c r="O221" s="53"/>
    </x:row>
    <x:row r="222">
      <x:c r="A222" s="53"/>
      <x:c r="B222" s="53"/>
      <x:c r="C222" s="53"/>
      <x:c r="D222" s="53"/>
      <x:c r="E222" s="53"/>
      <x:c r="F222" s="53"/>
      <x:c r="G222" s="53"/>
      <x:c r="H222" s="53"/>
      <x:c r="I222" s="53"/>
      <x:c r="J222" s="53"/>
      <x:c r="K222" s="53"/>
      <x:c r="L222" s="53"/>
      <x:c r="M222" s="53"/>
      <x:c r="N222" s="53"/>
      <x:c r="O222" s="53"/>
    </x:row>
    <x:row r="223">
      <x:c r="A223" s="53"/>
      <x:c r="B223" s="53"/>
      <x:c r="C223" s="53"/>
      <x:c r="D223" s="53"/>
      <x:c r="E223" s="53"/>
      <x:c r="F223" s="53"/>
      <x:c r="G223" s="53"/>
      <x:c r="H223" s="53"/>
      <x:c r="I223" s="53"/>
      <x:c r="J223" s="53"/>
      <x:c r="K223" s="53"/>
      <x:c r="L223" s="53"/>
      <x:c r="M223" s="53"/>
      <x:c r="N223" s="53"/>
      <x:c r="O223" s="53"/>
    </x:row>
    <x:row r="224">
      <x:c r="A224" s="53"/>
      <x:c r="B224" s="53"/>
      <x:c r="C224" s="53"/>
      <x:c r="D224" s="53"/>
      <x:c r="E224" s="53"/>
      <x:c r="F224" s="53"/>
      <x:c r="G224" s="53"/>
      <x:c r="H224" s="53"/>
      <x:c r="I224" s="53"/>
      <x:c r="J224" s="53"/>
      <x:c r="K224" s="53"/>
      <x:c r="L224" s="53"/>
      <x:c r="M224" s="53"/>
      <x:c r="N224" s="53"/>
      <x:c r="O224" s="53"/>
    </x:row>
    <x:row r="225">
      <x:c r="A225" s="53"/>
      <x:c r="B225" s="53"/>
      <x:c r="C225" s="53"/>
      <x:c r="D225" s="53"/>
      <x:c r="E225" s="53"/>
      <x:c r="F225" s="53"/>
      <x:c r="G225" s="53"/>
      <x:c r="H225" s="53"/>
      <x:c r="I225" s="53"/>
      <x:c r="J225" s="53"/>
      <x:c r="K225" s="53"/>
      <x:c r="L225" s="53"/>
      <x:c r="M225" s="53"/>
      <x:c r="N225" s="53"/>
      <x:c r="O225" s="53"/>
    </x:row>
    <x:row r="226">
      <x:c r="A226" s="53"/>
      <x:c r="B226" s="53"/>
      <x:c r="C226" s="53"/>
      <x:c r="D226" s="53"/>
      <x:c r="E226" s="53"/>
      <x:c r="F226" s="53"/>
      <x:c r="G226" s="53"/>
      <x:c r="H226" s="53"/>
      <x:c r="I226" s="53"/>
      <x:c r="J226" s="53"/>
      <x:c r="K226" s="53"/>
      <x:c r="L226" s="53"/>
      <x:c r="M226" s="53"/>
      <x:c r="N226" s="53"/>
      <x:c r="O226" s="53"/>
    </x:row>
    <x:row r="227">
      <x:c r="A227" s="53"/>
      <x:c r="B227" s="53"/>
      <x:c r="C227" s="53"/>
      <x:c r="D227" s="53"/>
      <x:c r="E227" s="53"/>
      <x:c r="F227" s="53"/>
      <x:c r="G227" s="53"/>
      <x:c r="H227" s="53"/>
      <x:c r="I227" s="53"/>
      <x:c r="J227" s="53"/>
      <x:c r="K227" s="53"/>
      <x:c r="L227" s="53"/>
      <x:c r="M227" s="53"/>
      <x:c r="N227" s="53"/>
      <x:c r="O227" s="53"/>
    </x:row>
    <x:row r="228">
      <x:c r="A228" s="53"/>
      <x:c r="B228" s="53"/>
      <x:c r="C228" s="53"/>
      <x:c r="D228" s="53"/>
      <x:c r="E228" s="53"/>
      <x:c r="F228" s="53"/>
      <x:c r="G228" s="53"/>
      <x:c r="H228" s="53"/>
      <x:c r="I228" s="53"/>
      <x:c r="J228" s="53"/>
      <x:c r="K228" s="53"/>
      <x:c r="L228" s="53"/>
      <x:c r="M228" s="53"/>
      <x:c r="N228" s="53"/>
      <x:c r="O228" s="53"/>
    </x:row>
    <x:row r="229">
      <x:c r="A229" s="53"/>
      <x:c r="B229" s="53"/>
      <x:c r="C229" s="53"/>
      <x:c r="D229" s="53"/>
      <x:c r="E229" s="53"/>
      <x:c r="F229" s="53"/>
      <x:c r="G229" s="53"/>
      <x:c r="H229" s="53"/>
      <x:c r="I229" s="53"/>
      <x:c r="J229" s="53"/>
      <x:c r="K229" s="53"/>
      <x:c r="L229" s="53"/>
      <x:c r="M229" s="53"/>
      <x:c r="N229" s="53"/>
      <x:c r="O229" s="53"/>
    </x:row>
    <x:row r="230">
      <x:c r="A230" s="53"/>
      <x:c r="B230" s="53"/>
      <x:c r="C230" s="53"/>
      <x:c r="D230" s="53"/>
      <x:c r="E230" s="53"/>
      <x:c r="F230" s="53"/>
      <x:c r="G230" s="53"/>
      <x:c r="H230" s="53"/>
      <x:c r="I230" s="53"/>
      <x:c r="J230" s="53"/>
      <x:c r="K230" s="53"/>
      <x:c r="L230" s="53"/>
      <x:c r="M230" s="53"/>
      <x:c r="N230" s="53"/>
      <x:c r="O230" s="53"/>
    </x:row>
    <x:row r="231">
      <x:c r="A231" s="53"/>
      <x:c r="B231" s="53"/>
      <x:c r="C231" s="53"/>
      <x:c r="D231" s="53"/>
      <x:c r="E231" s="53"/>
      <x:c r="F231" s="53"/>
      <x:c r="G231" s="53"/>
      <x:c r="H231" s="53"/>
      <x:c r="I231" s="53"/>
      <x:c r="J231" s="53"/>
      <x:c r="K231" s="53"/>
      <x:c r="L231" s="53"/>
      <x:c r="M231" s="53"/>
      <x:c r="N231" s="53"/>
      <x:c r="O231" s="53"/>
    </x:row>
    <x:row r="232">
      <x:c r="A232" s="53"/>
      <x:c r="B232" s="53"/>
      <x:c r="C232" s="53"/>
      <x:c r="D232" s="53"/>
      <x:c r="E232" s="53"/>
      <x:c r="F232" s="53"/>
      <x:c r="G232" s="53"/>
      <x:c r="H232" s="53"/>
      <x:c r="I232" s="53"/>
      <x:c r="J232" s="53"/>
      <x:c r="K232" s="53"/>
      <x:c r="L232" s="53"/>
      <x:c r="M232" s="53"/>
      <x:c r="N232" s="53"/>
      <x:c r="O232" s="53"/>
    </x:row>
    <x:row r="233">
      <x:c r="A233" s="53"/>
      <x:c r="B233" s="53"/>
      <x:c r="C233" s="53"/>
      <x:c r="D233" s="53"/>
      <x:c r="E233" s="53"/>
      <x:c r="F233" s="53"/>
      <x:c r="G233" s="53"/>
      <x:c r="H233" s="53"/>
      <x:c r="I233" s="53"/>
      <x:c r="J233" s="53"/>
      <x:c r="K233" s="53"/>
      <x:c r="L233" s="53"/>
      <x:c r="M233" s="53"/>
      <x:c r="N233" s="53"/>
      <x:c r="O233" s="53"/>
    </x:row>
    <x:row r="234">
      <x:c r="A234" s="53"/>
      <x:c r="B234" s="53"/>
      <x:c r="C234" s="53"/>
      <x:c r="D234" s="53"/>
      <x:c r="E234" s="53"/>
      <x:c r="F234" s="53"/>
      <x:c r="G234" s="53"/>
      <x:c r="H234" s="53"/>
      <x:c r="I234" s="53"/>
      <x:c r="J234" s="53"/>
      <x:c r="K234" s="53"/>
      <x:c r="L234" s="53"/>
      <x:c r="M234" s="53"/>
      <x:c r="N234" s="53"/>
      <x:c r="O234" s="53"/>
    </x:row>
    <x:row r="235">
      <x:c r="A235" s="53"/>
      <x:c r="B235" s="53"/>
      <x:c r="C235" s="53"/>
      <x:c r="D235" s="53"/>
      <x:c r="E235" s="53"/>
      <x:c r="F235" s="53"/>
      <x:c r="G235" s="53"/>
      <x:c r="H235" s="53"/>
      <x:c r="I235" s="53"/>
      <x:c r="J235" s="53"/>
      <x:c r="K235" s="53"/>
      <x:c r="L235" s="53"/>
      <x:c r="M235" s="53"/>
      <x:c r="N235" s="53"/>
      <x:c r="O235" s="53"/>
    </x:row>
    <x:row r="236">
      <x:c r="A236" s="53"/>
      <x:c r="B236" s="53"/>
      <x:c r="C236" s="53"/>
      <x:c r="D236" s="53"/>
      <x:c r="E236" s="53"/>
      <x:c r="F236" s="53"/>
      <x:c r="G236" s="53"/>
      <x:c r="H236" s="53"/>
      <x:c r="I236" s="53"/>
      <x:c r="J236" s="53"/>
      <x:c r="K236" s="53"/>
      <x:c r="L236" s="53"/>
      <x:c r="M236" s="53"/>
      <x:c r="N236" s="53"/>
      <x:c r="O236" s="53"/>
    </x:row>
    <x:row r="237">
      <x:c r="A237" s="53"/>
      <x:c r="B237" s="53"/>
      <x:c r="C237" s="53"/>
      <x:c r="D237" s="53"/>
      <x:c r="E237" s="53"/>
      <x:c r="F237" s="53"/>
      <x:c r="G237" s="53"/>
      <x:c r="H237" s="53"/>
      <x:c r="I237" s="53"/>
      <x:c r="J237" s="53"/>
      <x:c r="K237" s="53"/>
      <x:c r="L237" s="53"/>
      <x:c r="M237" s="53"/>
      <x:c r="N237" s="53"/>
      <x:c r="O237" s="53"/>
    </x:row>
    <x:row r="238">
      <x:c r="A238" s="53"/>
      <x:c r="B238" s="53"/>
      <x:c r="C238" s="53"/>
      <x:c r="D238" s="53"/>
      <x:c r="E238" s="53"/>
      <x:c r="F238" s="53"/>
      <x:c r="G238" s="53"/>
      <x:c r="H238" s="53"/>
      <x:c r="I238" s="53"/>
      <x:c r="J238" s="53"/>
      <x:c r="K238" s="53"/>
      <x:c r="L238" s="53"/>
      <x:c r="M238" s="53"/>
      <x:c r="N238" s="53"/>
      <x:c r="O238" s="53"/>
    </x:row>
    <x:row r="239">
      <x:c r="A239" s="53"/>
      <x:c r="B239" s="53"/>
      <x:c r="C239" s="53"/>
      <x:c r="D239" s="53"/>
      <x:c r="E239" s="53"/>
      <x:c r="F239" s="53"/>
      <x:c r="G239" s="53"/>
      <x:c r="H239" s="53"/>
      <x:c r="I239" s="53"/>
      <x:c r="J239" s="53"/>
      <x:c r="K239" s="53"/>
      <x:c r="L239" s="53"/>
      <x:c r="M239" s="53"/>
      <x:c r="N239" s="53"/>
      <x:c r="O239" s="53"/>
    </x:row>
    <x:row r="240">
      <x:c r="A240" s="53"/>
      <x:c r="B240" s="53"/>
      <x:c r="C240" s="53"/>
      <x:c r="D240" s="53"/>
      <x:c r="E240" s="53"/>
      <x:c r="F240" s="53"/>
      <x:c r="G240" s="53"/>
      <x:c r="H240" s="53"/>
      <x:c r="I240" s="53"/>
      <x:c r="J240" s="53"/>
      <x:c r="K240" s="53"/>
      <x:c r="L240" s="53"/>
      <x:c r="M240" s="53"/>
      <x:c r="N240" s="53"/>
      <x:c r="O240" s="53"/>
    </x:row>
    <x:row r="241">
      <x:c r="A241" s="53"/>
      <x:c r="B241" s="53"/>
      <x:c r="C241" s="53"/>
      <x:c r="D241" s="53"/>
      <x:c r="E241" s="53"/>
      <x:c r="F241" s="53"/>
      <x:c r="G241" s="53"/>
      <x:c r="H241" s="53"/>
      <x:c r="I241" s="53"/>
      <x:c r="J241" s="53"/>
      <x:c r="K241" s="53"/>
      <x:c r="L241" s="53"/>
      <x:c r="M241" s="53"/>
      <x:c r="N241" s="53"/>
      <x:c r="O241" s="53"/>
    </x:row>
    <x:row r="242">
      <x:c r="A242" s="53"/>
      <x:c r="B242" s="53"/>
      <x:c r="C242" s="53"/>
      <x:c r="D242" s="53"/>
      <x:c r="E242" s="53"/>
      <x:c r="F242" s="53"/>
      <x:c r="G242" s="53"/>
      <x:c r="H242" s="53"/>
      <x:c r="I242" s="53"/>
      <x:c r="J242" s="53"/>
      <x:c r="K242" s="53"/>
      <x:c r="L242" s="53"/>
      <x:c r="M242" s="53"/>
      <x:c r="N242" s="53"/>
      <x:c r="O242" s="53"/>
    </x:row>
    <x:row r="243">
      <x:c r="A243" s="53"/>
      <x:c r="B243" s="53"/>
      <x:c r="C243" s="53"/>
      <x:c r="D243" s="53"/>
      <x:c r="E243" s="53"/>
      <x:c r="F243" s="53"/>
      <x:c r="G243" s="53"/>
      <x:c r="H243" s="53"/>
      <x:c r="I243" s="53"/>
      <x:c r="J243" s="53"/>
      <x:c r="K243" s="53"/>
      <x:c r="L243" s="53"/>
      <x:c r="M243" s="53"/>
      <x:c r="N243" s="53"/>
      <x:c r="O243" s="53"/>
    </x:row>
    <x:row r="244">
      <x:c r="A244" s="53"/>
      <x:c r="B244" s="53"/>
      <x:c r="C244" s="53"/>
      <x:c r="D244" s="53"/>
      <x:c r="E244" s="53"/>
      <x:c r="F244" s="53"/>
      <x:c r="G244" s="53"/>
      <x:c r="H244" s="53"/>
      <x:c r="I244" s="53"/>
      <x:c r="J244" s="53"/>
      <x:c r="K244" s="53"/>
      <x:c r="L244" s="53"/>
      <x:c r="M244" s="53"/>
      <x:c r="N244" s="53"/>
      <x:c r="O244" s="53"/>
    </x:row>
    <x:row r="245">
      <x:c r="A245" s="53"/>
      <x:c r="B245" s="53"/>
      <x:c r="C245" s="53"/>
      <x:c r="D245" s="53"/>
      <x:c r="E245" s="53"/>
      <x:c r="F245" s="53"/>
      <x:c r="G245" s="53"/>
      <x:c r="H245" s="53"/>
      <x:c r="I245" s="53"/>
      <x:c r="J245" s="53"/>
      <x:c r="K245" s="53"/>
      <x:c r="L245" s="53"/>
      <x:c r="M245" s="53"/>
      <x:c r="N245" s="53"/>
      <x:c r="O245" s="53"/>
    </x:row>
    <x:row r="246">
      <x:c r="A246" s="53"/>
      <x:c r="B246" s="53"/>
      <x:c r="C246" s="53"/>
      <x:c r="D246" s="53"/>
      <x:c r="E246" s="53"/>
      <x:c r="F246" s="53"/>
      <x:c r="G246" s="53"/>
      <x:c r="H246" s="53"/>
      <x:c r="I246" s="53"/>
      <x:c r="J246" s="53"/>
      <x:c r="K246" s="53"/>
      <x:c r="L246" s="53"/>
      <x:c r="M246" s="53"/>
      <x:c r="N246" s="53"/>
      <x:c r="O246" s="53"/>
    </x:row>
    <x:row r="247">
      <x:c r="A247" s="53"/>
      <x:c r="B247" s="53"/>
      <x:c r="C247" s="53"/>
      <x:c r="D247" s="53"/>
      <x:c r="E247" s="53"/>
      <x:c r="F247" s="53"/>
      <x:c r="G247" s="53"/>
      <x:c r="H247" s="53"/>
      <x:c r="I247" s="53"/>
      <x:c r="J247" s="53"/>
      <x:c r="K247" s="53"/>
      <x:c r="L247" s="53"/>
      <x:c r="M247" s="53"/>
      <x:c r="N247" s="53"/>
      <x:c r="O247" s="53"/>
    </x:row>
    <x:row r="248">
      <x:c r="A248" s="53"/>
      <x:c r="B248" s="53"/>
      <x:c r="C248" s="53"/>
      <x:c r="D248" s="53"/>
      <x:c r="E248" s="53"/>
      <x:c r="F248" s="53"/>
      <x:c r="G248" s="53"/>
      <x:c r="H248" s="53"/>
      <x:c r="I248" s="53"/>
      <x:c r="J248" s="53"/>
      <x:c r="K248" s="53"/>
      <x:c r="L248" s="53"/>
      <x:c r="M248" s="53"/>
      <x:c r="N248" s="53"/>
      <x:c r="O248" s="53"/>
    </x:row>
    <x:row r="249">
      <x:c r="A249" s="53"/>
      <x:c r="B249" s="53"/>
      <x:c r="C249" s="53"/>
      <x:c r="D249" s="53"/>
      <x:c r="E249" s="53"/>
      <x:c r="F249" s="53"/>
      <x:c r="G249" s="53"/>
      <x:c r="H249" s="53"/>
      <x:c r="I249" s="53"/>
      <x:c r="J249" s="53"/>
      <x:c r="K249" s="53"/>
      <x:c r="L249" s="53"/>
      <x:c r="M249" s="53"/>
      <x:c r="N249" s="53"/>
      <x:c r="O249" s="53"/>
    </x:row>
    <x:row r="250">
      <x:c r="A250" s="53"/>
      <x:c r="B250" s="53"/>
      <x:c r="C250" s="53"/>
      <x:c r="D250" s="53"/>
      <x:c r="E250" s="53"/>
      <x:c r="F250" s="53"/>
      <x:c r="G250" s="53"/>
      <x:c r="H250" s="53"/>
      <x:c r="I250" s="53"/>
      <x:c r="J250" s="53"/>
      <x:c r="K250" s="53"/>
      <x:c r="L250" s="53"/>
      <x:c r="M250" s="53"/>
      <x:c r="N250" s="53"/>
      <x:c r="O250" s="53"/>
    </x:row>
    <x:row r="251">
      <x:c r="A251" s="53"/>
      <x:c r="B251" s="53"/>
      <x:c r="C251" s="53"/>
      <x:c r="D251" s="53"/>
      <x:c r="E251" s="53"/>
      <x:c r="F251" s="53"/>
      <x:c r="G251" s="53"/>
      <x:c r="H251" s="53"/>
      <x:c r="I251" s="53"/>
      <x:c r="J251" s="53"/>
      <x:c r="K251" s="53"/>
      <x:c r="L251" s="53"/>
      <x:c r="M251" s="53"/>
      <x:c r="N251" s="53"/>
      <x:c r="O251" s="53"/>
    </x:row>
    <x:row r="252">
      <x:c r="A252" s="53"/>
      <x:c r="B252" s="53"/>
      <x:c r="C252" s="53"/>
      <x:c r="D252" s="53"/>
      <x:c r="E252" s="53"/>
      <x:c r="F252" s="53"/>
      <x:c r="G252" s="53"/>
      <x:c r="H252" s="53"/>
      <x:c r="I252" s="53"/>
      <x:c r="J252" s="53"/>
      <x:c r="K252" s="53"/>
      <x:c r="L252" s="53"/>
      <x:c r="M252" s="53"/>
      <x:c r="N252" s="53"/>
      <x:c r="O252" s="53"/>
    </x:row>
    <x:row r="253">
      <x:c r="A253" s="53"/>
      <x:c r="B253" s="53"/>
      <x:c r="C253" s="53"/>
      <x:c r="D253" s="53"/>
      <x:c r="E253" s="53"/>
      <x:c r="F253" s="53"/>
      <x:c r="G253" s="53"/>
      <x:c r="H253" s="53"/>
      <x:c r="I253" s="53"/>
      <x:c r="J253" s="53"/>
      <x:c r="K253" s="53"/>
      <x:c r="L253" s="53"/>
      <x:c r="M253" s="53"/>
      <x:c r="N253" s="53"/>
      <x:c r="O253" s="53"/>
    </x:row>
    <x:row r="254">
      <x:c r="A254" s="53"/>
      <x:c r="B254" s="53"/>
      <x:c r="C254" s="53"/>
      <x:c r="D254" s="53"/>
      <x:c r="E254" s="53"/>
      <x:c r="F254" s="53"/>
      <x:c r="G254" s="53"/>
      <x:c r="H254" s="53"/>
      <x:c r="I254" s="53"/>
      <x:c r="J254" s="53"/>
      <x:c r="K254" s="53"/>
      <x:c r="L254" s="53"/>
      <x:c r="M254" s="53"/>
      <x:c r="N254" s="53"/>
      <x:c r="O254" s="53"/>
    </x:row>
    <x:row r="255">
      <x:c r="A255" s="53"/>
      <x:c r="B255" s="53"/>
      <x:c r="C255" s="53"/>
      <x:c r="D255" s="53"/>
      <x:c r="E255" s="53"/>
      <x:c r="F255" s="53"/>
      <x:c r="G255" s="53"/>
      <x:c r="H255" s="53"/>
      <x:c r="I255" s="53"/>
      <x:c r="J255" s="53"/>
      <x:c r="K255" s="53"/>
      <x:c r="L255" s="53"/>
      <x:c r="M255" s="53"/>
      <x:c r="N255" s="53"/>
      <x:c r="O255" s="53"/>
    </x:row>
    <x:row r="256">
      <x:c r="A256" s="53"/>
      <x:c r="B256" s="53"/>
      <x:c r="C256" s="53"/>
      <x:c r="D256" s="53"/>
      <x:c r="E256" s="53"/>
      <x:c r="F256" s="53"/>
      <x:c r="G256" s="53"/>
      <x:c r="H256" s="53"/>
      <x:c r="I256" s="53"/>
      <x:c r="J256" s="53"/>
      <x:c r="K256" s="53"/>
      <x:c r="L256" s="53"/>
      <x:c r="M256" s="53"/>
      <x:c r="N256" s="53"/>
      <x:c r="O256" s="53"/>
    </x:row>
    <x:row r="257">
      <x:c r="A257" s="53"/>
      <x:c r="B257" s="53"/>
      <x:c r="C257" s="53"/>
      <x:c r="D257" s="53"/>
      <x:c r="E257" s="53"/>
      <x:c r="F257" s="53"/>
      <x:c r="G257" s="53"/>
      <x:c r="H257" s="53"/>
      <x:c r="I257" s="53"/>
      <x:c r="J257" s="53"/>
      <x:c r="K257" s="53"/>
      <x:c r="L257" s="53"/>
      <x:c r="M257" s="53"/>
      <x:c r="N257" s="53"/>
      <x:c r="O257" s="53"/>
    </x:row>
    <x:row r="258">
      <x:c r="A258" s="53"/>
      <x:c r="B258" s="53"/>
      <x:c r="C258" s="53"/>
      <x:c r="D258" s="53"/>
      <x:c r="E258" s="53"/>
      <x:c r="F258" s="53"/>
      <x:c r="G258" s="53"/>
      <x:c r="H258" s="53"/>
      <x:c r="I258" s="53"/>
      <x:c r="J258" s="53"/>
      <x:c r="K258" s="53"/>
      <x:c r="L258" s="53"/>
      <x:c r="M258" s="53"/>
      <x:c r="N258" s="53"/>
      <x:c r="O258" s="53"/>
    </x:row>
    <x:row r="259">
      <x:c r="A259" s="53"/>
      <x:c r="B259" s="53"/>
      <x:c r="C259" s="53"/>
      <x:c r="D259" s="53"/>
      <x:c r="E259" s="53"/>
      <x:c r="F259" s="53"/>
      <x:c r="G259" s="53"/>
      <x:c r="H259" s="53"/>
      <x:c r="I259" s="53"/>
      <x:c r="J259" s="53"/>
      <x:c r="K259" s="53"/>
      <x:c r="L259" s="53"/>
      <x:c r="M259" s="53"/>
      <x:c r="N259" s="53"/>
      <x:c r="O259" s="53"/>
    </x:row>
    <x:row r="260">
      <x:c r="A260" s="53"/>
      <x:c r="B260" s="53"/>
      <x:c r="C260" s="53"/>
      <x:c r="D260" s="53"/>
      <x:c r="E260" s="53"/>
      <x:c r="F260" s="53"/>
      <x:c r="G260" s="53"/>
      <x:c r="H260" s="53"/>
      <x:c r="I260" s="53"/>
      <x:c r="J260" s="53"/>
      <x:c r="K260" s="53"/>
      <x:c r="L260" s="53"/>
      <x:c r="M260" s="53"/>
      <x:c r="N260" s="53"/>
      <x:c r="O260" s="53"/>
    </x:row>
    <x:row r="261">
      <x:c r="A261" s="53"/>
      <x:c r="B261" s="53"/>
      <x:c r="C261" s="53"/>
      <x:c r="D261" s="53"/>
      <x:c r="E261" s="53"/>
      <x:c r="F261" s="53"/>
      <x:c r="G261" s="53"/>
      <x:c r="H261" s="53"/>
      <x:c r="I261" s="53"/>
      <x:c r="J261" s="53"/>
      <x:c r="K261" s="53"/>
      <x:c r="L261" s="53"/>
      <x:c r="M261" s="53"/>
      <x:c r="N261" s="53"/>
      <x:c r="O261" s="53"/>
    </x:row>
    <x:row r="262">
      <x:c r="A262" s="53"/>
      <x:c r="B262" s="53"/>
      <x:c r="C262" s="53"/>
      <x:c r="D262" s="53"/>
      <x:c r="E262" s="53"/>
      <x:c r="F262" s="53"/>
      <x:c r="G262" s="53"/>
      <x:c r="H262" s="53"/>
      <x:c r="I262" s="53"/>
      <x:c r="J262" s="53"/>
      <x:c r="K262" s="53"/>
      <x:c r="L262" s="53"/>
      <x:c r="M262" s="53"/>
      <x:c r="N262" s="53"/>
      <x:c r="O262" s="53"/>
    </x:row>
    <x:row r="263">
      <x:c r="A263" s="53"/>
      <x:c r="B263" s="53"/>
      <x:c r="C263" s="53"/>
      <x:c r="D263" s="53"/>
      <x:c r="E263" s="53"/>
      <x:c r="F263" s="53"/>
      <x:c r="G263" s="53"/>
      <x:c r="H263" s="53"/>
      <x:c r="I263" s="53"/>
      <x:c r="J263" s="53"/>
      <x:c r="K263" s="53"/>
      <x:c r="L263" s="53"/>
      <x:c r="M263" s="53"/>
      <x:c r="N263" s="53"/>
      <x:c r="O263" s="53"/>
    </x:row>
    <x:row r="264">
      <x:c r="A264" s="53"/>
      <x:c r="B264" s="53"/>
      <x:c r="C264" s="53"/>
      <x:c r="D264" s="53"/>
      <x:c r="E264" s="53"/>
      <x:c r="F264" s="53"/>
      <x:c r="G264" s="53"/>
      <x:c r="H264" s="53"/>
      <x:c r="I264" s="53"/>
      <x:c r="J264" s="53"/>
      <x:c r="K264" s="53"/>
      <x:c r="L264" s="53"/>
      <x:c r="M264" s="53"/>
      <x:c r="N264" s="53"/>
      <x:c r="O264" s="53"/>
    </x:row>
    <x:row r="265">
      <x:c r="A265" s="53"/>
      <x:c r="B265" s="53"/>
      <x:c r="C265" s="53"/>
      <x:c r="D265" s="53"/>
      <x:c r="E265" s="53"/>
      <x:c r="F265" s="53"/>
      <x:c r="G265" s="53"/>
      <x:c r="H265" s="53"/>
      <x:c r="I265" s="53"/>
      <x:c r="J265" s="53"/>
      <x:c r="K265" s="53"/>
      <x:c r="L265" s="53"/>
      <x:c r="M265" s="53"/>
      <x:c r="N265" s="53"/>
      <x:c r="O265" s="53"/>
    </x:row>
    <x:row r="266">
      <x:c r="A266" s="53"/>
      <x:c r="B266" s="53"/>
      <x:c r="C266" s="53"/>
      <x:c r="D266" s="53"/>
      <x:c r="E266" s="53"/>
      <x:c r="F266" s="53"/>
      <x:c r="G266" s="53"/>
      <x:c r="H266" s="53"/>
      <x:c r="I266" s="53"/>
      <x:c r="J266" s="53"/>
      <x:c r="K266" s="53"/>
      <x:c r="L266" s="53"/>
      <x:c r="M266" s="53"/>
      <x:c r="N266" s="53"/>
      <x:c r="O266" s="53"/>
    </x:row>
    <x:row r="267">
      <x:c r="A267" s="53"/>
      <x:c r="B267" s="53"/>
      <x:c r="C267" s="53"/>
      <x:c r="D267" s="53"/>
      <x:c r="E267" s="53"/>
      <x:c r="F267" s="53"/>
      <x:c r="G267" s="53"/>
      <x:c r="H267" s="53"/>
      <x:c r="I267" s="53"/>
      <x:c r="J267" s="53"/>
      <x:c r="K267" s="53"/>
      <x:c r="L267" s="53"/>
      <x:c r="M267" s="53"/>
      <x:c r="N267" s="53"/>
      <x:c r="O267" s="53"/>
    </x:row>
    <x:row r="268">
      <x:c r="A268" s="53"/>
      <x:c r="B268" s="53"/>
      <x:c r="C268" s="53"/>
      <x:c r="D268" s="53"/>
      <x:c r="E268" s="53"/>
      <x:c r="F268" s="53"/>
      <x:c r="G268" s="53"/>
      <x:c r="H268" s="53"/>
      <x:c r="I268" s="53"/>
      <x:c r="J268" s="53"/>
      <x:c r="K268" s="53"/>
      <x:c r="L268" s="53"/>
      <x:c r="M268" s="53"/>
      <x:c r="N268" s="53"/>
      <x:c r="O268" s="53"/>
    </x:row>
    <x:row r="269">
      <x:c r="A269" s="53"/>
      <x:c r="B269" s="53"/>
      <x:c r="C269" s="53"/>
      <x:c r="D269" s="53"/>
      <x:c r="E269" s="53"/>
      <x:c r="F269" s="53"/>
      <x:c r="G269" s="53"/>
      <x:c r="H269" s="53"/>
      <x:c r="I269" s="53"/>
      <x:c r="J269" s="53"/>
      <x:c r="K269" s="53"/>
      <x:c r="L269" s="53"/>
      <x:c r="M269" s="53"/>
      <x:c r="N269" s="53"/>
      <x:c r="O269" s="53"/>
    </x:row>
    <x:row r="270">
      <x:c r="A270" s="53"/>
      <x:c r="B270" s="53"/>
      <x:c r="C270" s="53"/>
      <x:c r="D270" s="53"/>
      <x:c r="E270" s="53"/>
      <x:c r="F270" s="53"/>
      <x:c r="G270" s="53"/>
      <x:c r="H270" s="53"/>
      <x:c r="I270" s="53"/>
      <x:c r="J270" s="53"/>
      <x:c r="K270" s="53"/>
      <x:c r="L270" s="53"/>
      <x:c r="M270" s="53"/>
      <x:c r="N270" s="53"/>
      <x:c r="O270" s="53"/>
    </x:row>
    <x:row r="271">
      <x:c r="A271" s="53"/>
      <x:c r="B271" s="53"/>
      <x:c r="C271" s="53"/>
      <x:c r="D271" s="53"/>
      <x:c r="E271" s="53"/>
      <x:c r="F271" s="53"/>
      <x:c r="G271" s="53"/>
      <x:c r="H271" s="53"/>
      <x:c r="I271" s="53"/>
      <x:c r="J271" s="53"/>
      <x:c r="K271" s="53"/>
      <x:c r="L271" s="53"/>
      <x:c r="M271" s="53"/>
      <x:c r="N271" s="53"/>
      <x:c r="O271" s="53"/>
    </x:row>
    <x:row r="272">
      <x:c r="A272" s="53"/>
      <x:c r="B272" s="53"/>
      <x:c r="C272" s="53"/>
      <x:c r="D272" s="53"/>
      <x:c r="E272" s="53"/>
      <x:c r="F272" s="53"/>
      <x:c r="G272" s="53"/>
      <x:c r="H272" s="53"/>
      <x:c r="I272" s="53"/>
      <x:c r="J272" s="53"/>
      <x:c r="K272" s="53"/>
      <x:c r="L272" s="53"/>
      <x:c r="M272" s="53"/>
      <x:c r="N272" s="53"/>
      <x:c r="O272" s="53"/>
    </x:row>
    <x:row r="273">
      <x:c r="A273" s="53"/>
      <x:c r="B273" s="53"/>
      <x:c r="C273" s="53"/>
      <x:c r="D273" s="53"/>
      <x:c r="E273" s="53"/>
      <x:c r="F273" s="53"/>
      <x:c r="G273" s="53"/>
      <x:c r="H273" s="53"/>
      <x:c r="I273" s="53"/>
      <x:c r="J273" s="53"/>
      <x:c r="K273" s="53"/>
      <x:c r="L273" s="53"/>
      <x:c r="M273" s="53"/>
      <x:c r="N273" s="53"/>
      <x:c r="O273" s="53"/>
    </x:row>
    <x:row r="274">
      <x:c r="A274" s="53"/>
      <x:c r="B274" s="53"/>
      <x:c r="C274" s="53"/>
      <x:c r="D274" s="53"/>
      <x:c r="E274" s="53"/>
      <x:c r="F274" s="53"/>
      <x:c r="G274" s="53"/>
      <x:c r="H274" s="53"/>
      <x:c r="I274" s="53"/>
      <x:c r="J274" s="53"/>
      <x:c r="K274" s="53"/>
      <x:c r="L274" s="53"/>
      <x:c r="M274" s="53"/>
      <x:c r="N274" s="53"/>
      <x:c r="O274" s="53"/>
    </x:row>
    <x:row r="275">
      <x:c r="A275" s="53"/>
      <x:c r="B275" s="53"/>
      <x:c r="C275" s="53"/>
      <x:c r="D275" s="53"/>
      <x:c r="E275" s="53"/>
      <x:c r="F275" s="53"/>
      <x:c r="G275" s="53"/>
      <x:c r="H275" s="53"/>
      <x:c r="I275" s="53"/>
      <x:c r="J275" s="53"/>
      <x:c r="K275" s="53"/>
      <x:c r="L275" s="53"/>
      <x:c r="M275" s="53"/>
      <x:c r="N275" s="53"/>
      <x:c r="O275" s="53"/>
    </x:row>
    <x:row r="276">
      <x:c r="A276" s="53"/>
      <x:c r="B276" s="53"/>
      <x:c r="C276" s="53"/>
      <x:c r="D276" s="53"/>
      <x:c r="E276" s="53"/>
      <x:c r="F276" s="53"/>
      <x:c r="G276" s="53"/>
      <x:c r="H276" s="53"/>
      <x:c r="I276" s="53"/>
      <x:c r="J276" s="53"/>
      <x:c r="K276" s="53"/>
      <x:c r="L276" s="53"/>
      <x:c r="M276" s="53"/>
      <x:c r="N276" s="53"/>
      <x:c r="O276" s="53"/>
    </x:row>
    <x:row r="277">
      <x:c r="A277" s="53"/>
      <x:c r="B277" s="53"/>
      <x:c r="C277" s="53"/>
      <x:c r="D277" s="53"/>
      <x:c r="E277" s="53"/>
      <x:c r="F277" s="53"/>
      <x:c r="G277" s="53"/>
      <x:c r="H277" s="53"/>
      <x:c r="I277" s="53"/>
      <x:c r="J277" s="53"/>
      <x:c r="K277" s="53"/>
      <x:c r="L277" s="53"/>
      <x:c r="M277" s="53"/>
      <x:c r="N277" s="53"/>
      <x:c r="O277" s="53"/>
    </x:row>
    <x:row r="278">
      <x:c r="A278" s="53"/>
      <x:c r="B278" s="53"/>
      <x:c r="C278" s="53"/>
      <x:c r="D278" s="53"/>
      <x:c r="E278" s="53"/>
      <x:c r="F278" s="53"/>
      <x:c r="G278" s="53"/>
      <x:c r="H278" s="53"/>
      <x:c r="I278" s="53"/>
      <x:c r="J278" s="53"/>
      <x:c r="K278" s="53"/>
      <x:c r="L278" s="53"/>
      <x:c r="M278" s="53"/>
      <x:c r="N278" s="53"/>
      <x:c r="O278" s="53"/>
    </x:row>
    <x:row r="279">
      <x:c r="A279" s="53"/>
      <x:c r="B279" s="53"/>
      <x:c r="C279" s="53"/>
      <x:c r="D279" s="53"/>
      <x:c r="E279" s="53"/>
      <x:c r="F279" s="53"/>
      <x:c r="G279" s="53"/>
      <x:c r="H279" s="53"/>
      <x:c r="I279" s="53"/>
      <x:c r="J279" s="53"/>
      <x:c r="K279" s="53"/>
      <x:c r="L279" s="53"/>
      <x:c r="M279" s="53"/>
      <x:c r="N279" s="53"/>
      <x:c r="O279" s="53"/>
    </x:row>
    <x:row r="280">
      <x:c r="A280" s="53"/>
      <x:c r="B280" s="53"/>
      <x:c r="C280" s="53"/>
      <x:c r="D280" s="53"/>
      <x:c r="E280" s="53"/>
      <x:c r="F280" s="53"/>
      <x:c r="G280" s="53"/>
      <x:c r="H280" s="53"/>
      <x:c r="I280" s="53"/>
      <x:c r="J280" s="53"/>
      <x:c r="K280" s="53"/>
      <x:c r="L280" s="53"/>
      <x:c r="M280" s="53"/>
      <x:c r="N280" s="53"/>
      <x:c r="O280" s="53"/>
    </x:row>
    <x:row r="281">
      <x:c r="A281" s="53"/>
      <x:c r="B281" s="53"/>
      <x:c r="C281" s="53"/>
      <x:c r="D281" s="53"/>
      <x:c r="E281" s="53"/>
      <x:c r="F281" s="53"/>
      <x:c r="G281" s="53"/>
      <x:c r="H281" s="53"/>
      <x:c r="I281" s="53"/>
      <x:c r="J281" s="53"/>
      <x:c r="K281" s="53"/>
      <x:c r="L281" s="53"/>
      <x:c r="M281" s="53"/>
      <x:c r="N281" s="53"/>
      <x:c r="O281" s="53"/>
    </x:row>
    <x:row r="282">
      <x:c r="A282" s="53"/>
      <x:c r="B282" s="53"/>
      <x:c r="C282" s="53"/>
      <x:c r="D282" s="53"/>
      <x:c r="E282" s="53"/>
      <x:c r="F282" s="53"/>
      <x:c r="G282" s="53"/>
      <x:c r="H282" s="53"/>
      <x:c r="I282" s="53"/>
      <x:c r="J282" s="53"/>
      <x:c r="K282" s="53"/>
      <x:c r="L282" s="53"/>
      <x:c r="M282" s="53"/>
      <x:c r="N282" s="53"/>
      <x:c r="O282" s="53"/>
    </x:row>
    <x:row r="283">
      <x:c r="A283" s="53"/>
      <x:c r="B283" s="53"/>
      <x:c r="C283" s="53"/>
      <x:c r="D283" s="53"/>
      <x:c r="E283" s="53"/>
      <x:c r="F283" s="53"/>
      <x:c r="G283" s="53"/>
      <x:c r="H283" s="53"/>
      <x:c r="I283" s="53"/>
      <x:c r="J283" s="53"/>
      <x:c r="K283" s="53"/>
      <x:c r="L283" s="53"/>
      <x:c r="M283" s="53"/>
      <x:c r="N283" s="53"/>
      <x:c r="O283" s="53"/>
    </x:row>
    <x:row r="284">
      <x:c r="A284" s="53"/>
      <x:c r="B284" s="53"/>
      <x:c r="C284" s="53"/>
      <x:c r="D284" s="53"/>
      <x:c r="E284" s="53"/>
      <x:c r="F284" s="53"/>
      <x:c r="G284" s="53"/>
      <x:c r="H284" s="53"/>
      <x:c r="I284" s="53"/>
      <x:c r="J284" s="53"/>
      <x:c r="K284" s="53"/>
      <x:c r="L284" s="53"/>
      <x:c r="M284" s="53"/>
      <x:c r="N284" s="53"/>
      <x:c r="O284" s="53"/>
    </x:row>
    <x:row r="285">
      <x:c r="A285" s="53"/>
      <x:c r="B285" s="53"/>
      <x:c r="C285" s="53"/>
      <x:c r="D285" s="53"/>
      <x:c r="E285" s="53"/>
      <x:c r="F285" s="53"/>
      <x:c r="G285" s="53"/>
      <x:c r="H285" s="53"/>
      <x:c r="I285" s="53"/>
      <x:c r="J285" s="53"/>
      <x:c r="K285" s="53"/>
      <x:c r="L285" s="53"/>
      <x:c r="M285" s="53"/>
      <x:c r="N285" s="53"/>
      <x:c r="O285" s="53"/>
    </x:row>
    <x:row r="286">
      <x:c r="A286" s="53"/>
      <x:c r="B286" s="53"/>
      <x:c r="C286" s="53"/>
      <x:c r="D286" s="53"/>
      <x:c r="E286" s="53"/>
      <x:c r="F286" s="53"/>
      <x:c r="G286" s="53"/>
      <x:c r="H286" s="53"/>
      <x:c r="I286" s="53"/>
      <x:c r="J286" s="53"/>
      <x:c r="K286" s="53"/>
      <x:c r="L286" s="53"/>
      <x:c r="M286" s="53"/>
      <x:c r="N286" s="53"/>
      <x:c r="O286" s="53"/>
    </x:row>
    <x:row r="287">
      <x:c r="A287" s="53"/>
      <x:c r="B287" s="53"/>
      <x:c r="C287" s="53"/>
      <x:c r="D287" s="53"/>
      <x:c r="E287" s="53"/>
      <x:c r="F287" s="53"/>
      <x:c r="G287" s="53"/>
      <x:c r="H287" s="53"/>
      <x:c r="I287" s="53"/>
      <x:c r="J287" s="53"/>
      <x:c r="K287" s="53"/>
      <x:c r="L287" s="53"/>
      <x:c r="M287" s="53"/>
      <x:c r="N287" s="53"/>
      <x:c r="O287" s="53"/>
    </x:row>
    <x:row r="288">
      <x:c r="A288" s="53"/>
      <x:c r="B288" s="53"/>
      <x:c r="C288" s="53"/>
      <x:c r="D288" s="53"/>
      <x:c r="E288" s="53"/>
      <x:c r="F288" s="53"/>
      <x:c r="G288" s="53"/>
      <x:c r="H288" s="53"/>
      <x:c r="I288" s="53"/>
      <x:c r="J288" s="53"/>
      <x:c r="K288" s="53"/>
      <x:c r="L288" s="53"/>
      <x:c r="M288" s="53"/>
      <x:c r="N288" s="53"/>
      <x:c r="O288" s="53"/>
    </x:row>
    <x:row r="289">
      <x:c r="A289" s="53"/>
      <x:c r="B289" s="53"/>
      <x:c r="C289" s="53"/>
      <x:c r="D289" s="53"/>
      <x:c r="E289" s="53"/>
      <x:c r="F289" s="53"/>
      <x:c r="G289" s="53"/>
      <x:c r="H289" s="53"/>
      <x:c r="I289" s="53"/>
      <x:c r="J289" s="53"/>
      <x:c r="K289" s="53"/>
      <x:c r="L289" s="53"/>
      <x:c r="M289" s="53"/>
      <x:c r="N289" s="53"/>
      <x:c r="O289" s="53"/>
    </x:row>
    <x:row r="290">
      <x:c r="A290" s="53"/>
      <x:c r="B290" s="53"/>
      <x:c r="C290" s="53"/>
      <x:c r="D290" s="53"/>
      <x:c r="E290" s="53"/>
      <x:c r="F290" s="53"/>
      <x:c r="G290" s="53"/>
      <x:c r="H290" s="53"/>
      <x:c r="I290" s="53"/>
      <x:c r="J290" s="53"/>
      <x:c r="K290" s="53"/>
      <x:c r="L290" s="53"/>
      <x:c r="M290" s="53"/>
      <x:c r="N290" s="53"/>
      <x:c r="O290" s="53"/>
    </x:row>
    <x:row r="291">
      <x:c r="A291" s="53"/>
      <x:c r="B291" s="53"/>
      <x:c r="C291" s="53"/>
      <x:c r="D291" s="53"/>
      <x:c r="E291" s="53"/>
      <x:c r="F291" s="53"/>
      <x:c r="G291" s="53"/>
      <x:c r="H291" s="53"/>
      <x:c r="I291" s="53"/>
      <x:c r="J291" s="53"/>
      <x:c r="K291" s="53"/>
      <x:c r="L291" s="53"/>
      <x:c r="M291" s="53"/>
      <x:c r="N291" s="53"/>
      <x:c r="O291" s="53"/>
    </x:row>
    <x:row r="292">
      <x:c r="A292" s="53"/>
      <x:c r="B292" s="53"/>
      <x:c r="C292" s="53"/>
      <x:c r="D292" s="53"/>
      <x:c r="E292" s="53"/>
      <x:c r="F292" s="53"/>
      <x:c r="G292" s="53"/>
      <x:c r="H292" s="53"/>
      <x:c r="I292" s="53"/>
      <x:c r="J292" s="53"/>
      <x:c r="K292" s="53"/>
      <x:c r="L292" s="53"/>
      <x:c r="M292" s="53"/>
      <x:c r="N292" s="53"/>
      <x:c r="O292" s="53"/>
    </x:row>
    <x:row r="293">
      <x:c r="A293" s="53"/>
      <x:c r="B293" s="53"/>
      <x:c r="C293" s="53"/>
      <x:c r="D293" s="53"/>
      <x:c r="E293" s="53"/>
      <x:c r="F293" s="53"/>
      <x:c r="G293" s="53"/>
      <x:c r="H293" s="53"/>
      <x:c r="I293" s="53"/>
      <x:c r="J293" s="53"/>
      <x:c r="K293" s="53"/>
      <x:c r="L293" s="53"/>
      <x:c r="M293" s="53"/>
      <x:c r="N293" s="53"/>
      <x:c r="O293" s="53"/>
    </x:row>
    <x:row r="294">
      <x:c r="A294" s="53"/>
      <x:c r="B294" s="53"/>
      <x:c r="C294" s="53"/>
      <x:c r="D294" s="53"/>
      <x:c r="E294" s="53"/>
      <x:c r="F294" s="53"/>
      <x:c r="G294" s="53"/>
      <x:c r="H294" s="53"/>
      <x:c r="I294" s="53"/>
      <x:c r="J294" s="53"/>
      <x:c r="K294" s="53"/>
      <x:c r="L294" s="53"/>
      <x:c r="M294" s="53"/>
      <x:c r="N294" s="53"/>
      <x:c r="O294" s="53"/>
    </x:row>
    <x:row r="295">
      <x:c r="A295" s="53"/>
      <x:c r="B295" s="53"/>
      <x:c r="C295" s="53"/>
      <x:c r="D295" s="53"/>
      <x:c r="E295" s="53"/>
      <x:c r="F295" s="53"/>
      <x:c r="G295" s="53"/>
      <x:c r="H295" s="53"/>
      <x:c r="I295" s="53"/>
      <x:c r="J295" s="53"/>
      <x:c r="K295" s="53"/>
      <x:c r="L295" s="53"/>
      <x:c r="M295" s="53"/>
      <x:c r="N295" s="53"/>
      <x:c r="O295" s="53"/>
    </x:row>
    <x:row r="296">
      <x:c r="A296" s="53"/>
      <x:c r="B296" s="53"/>
      <x:c r="C296" s="53"/>
      <x:c r="D296" s="53"/>
      <x:c r="E296" s="53"/>
      <x:c r="F296" s="53"/>
      <x:c r="G296" s="53"/>
      <x:c r="H296" s="53"/>
      <x:c r="I296" s="53"/>
      <x:c r="J296" s="53"/>
      <x:c r="K296" s="53"/>
      <x:c r="L296" s="53"/>
      <x:c r="M296" s="53"/>
      <x:c r="N296" s="53"/>
      <x:c r="O296" s="53"/>
    </x:row>
    <x:row r="297">
      <x:c r="A297" s="53"/>
      <x:c r="B297" s="53"/>
      <x:c r="C297" s="53"/>
      <x:c r="D297" s="53"/>
      <x:c r="E297" s="53"/>
      <x:c r="F297" s="53"/>
      <x:c r="G297" s="53"/>
      <x:c r="H297" s="53"/>
      <x:c r="I297" s="53"/>
      <x:c r="J297" s="53"/>
      <x:c r="K297" s="53"/>
      <x:c r="L297" s="53"/>
      <x:c r="M297" s="53"/>
      <x:c r="N297" s="53"/>
      <x:c r="O297" s="53"/>
    </x:row>
    <x:row r="298">
      <x:c r="A298" s="53"/>
      <x:c r="B298" s="53"/>
      <x:c r="C298" s="53"/>
      <x:c r="D298" s="53"/>
      <x:c r="E298" s="53"/>
      <x:c r="F298" s="53"/>
      <x:c r="G298" s="53"/>
      <x:c r="H298" s="53"/>
      <x:c r="I298" s="53"/>
      <x:c r="J298" s="53"/>
      <x:c r="K298" s="53"/>
      <x:c r="L298" s="53"/>
      <x:c r="M298" s="53"/>
      <x:c r="N298" s="53"/>
      <x:c r="O298" s="53"/>
    </x:row>
    <x:row r="299">
      <x:c r="A299" s="53"/>
      <x:c r="B299" s="53"/>
      <x:c r="C299" s="53"/>
      <x:c r="D299" s="53"/>
      <x:c r="E299" s="53"/>
      <x:c r="F299" s="53"/>
      <x:c r="G299" s="53"/>
      <x:c r="H299" s="53"/>
      <x:c r="I299" s="53"/>
      <x:c r="J299" s="53"/>
      <x:c r="K299" s="53"/>
      <x:c r="L299" s="53"/>
      <x:c r="M299" s="53"/>
      <x:c r="N299" s="53"/>
      <x:c r="O299" s="53"/>
    </x:row>
    <x:row r="300">
      <x:c r="A300" s="53"/>
      <x:c r="B300" s="53"/>
      <x:c r="C300" s="53"/>
      <x:c r="D300" s="53"/>
      <x:c r="E300" s="53"/>
      <x:c r="F300" s="53"/>
      <x:c r="G300" s="53"/>
      <x:c r="H300" s="53"/>
      <x:c r="I300" s="53"/>
      <x:c r="J300" s="53"/>
      <x:c r="K300" s="53"/>
      <x:c r="L300" s="53"/>
      <x:c r="M300" s="53"/>
      <x:c r="N300" s="53"/>
      <x:c r="O300" s="53"/>
    </x:row>
    <x:row r="301">
      <x:c r="A301" s="53"/>
      <x:c r="B301" s="53"/>
      <x:c r="C301" s="53"/>
      <x:c r="D301" s="53"/>
      <x:c r="E301" s="53"/>
      <x:c r="F301" s="53"/>
      <x:c r="G301" s="53"/>
      <x:c r="H301" s="53"/>
      <x:c r="I301" s="53"/>
      <x:c r="J301" s="53"/>
      <x:c r="K301" s="53"/>
      <x:c r="L301" s="53"/>
      <x:c r="M301" s="53"/>
      <x:c r="N301" s="53"/>
      <x:c r="O301" s="53"/>
    </x:row>
    <x:row r="302">
      <x:c r="A302" s="53"/>
      <x:c r="B302" s="53"/>
      <x:c r="C302" s="53"/>
      <x:c r="D302" s="53"/>
      <x:c r="E302" s="53"/>
      <x:c r="F302" s="53"/>
      <x:c r="G302" s="53"/>
      <x:c r="H302" s="53"/>
      <x:c r="I302" s="53"/>
      <x:c r="J302" s="53"/>
      <x:c r="K302" s="53"/>
      <x:c r="L302" s="53"/>
      <x:c r="M302" s="53"/>
      <x:c r="N302" s="53"/>
      <x:c r="O302" s="53"/>
    </x:row>
    <x:row r="303">
      <x:c r="A303" s="53"/>
      <x:c r="B303" s="53"/>
      <x:c r="C303" s="53"/>
      <x:c r="D303" s="53"/>
      <x:c r="E303" s="53"/>
      <x:c r="F303" s="53"/>
      <x:c r="G303" s="53"/>
      <x:c r="H303" s="53"/>
      <x:c r="I303" s="53"/>
      <x:c r="J303" s="53"/>
      <x:c r="K303" s="53"/>
      <x:c r="L303" s="53"/>
      <x:c r="M303" s="53"/>
      <x:c r="N303" s="53"/>
      <x:c r="O303" s="53"/>
    </x:row>
    <x:row r="304">
      <x:c r="A304" s="53"/>
      <x:c r="B304" s="53"/>
      <x:c r="C304" s="53"/>
      <x:c r="D304" s="53"/>
      <x:c r="E304" s="53"/>
      <x:c r="F304" s="53"/>
      <x:c r="G304" s="53"/>
      <x:c r="H304" s="53"/>
      <x:c r="I304" s="53"/>
      <x:c r="J304" s="53"/>
      <x:c r="K304" s="53"/>
      <x:c r="L304" s="53"/>
      <x:c r="M304" s="53"/>
      <x:c r="N304" s="53"/>
      <x:c r="O304" s="53"/>
    </x:row>
    <x:row r="305">
      <x:c r="A305" s="53"/>
      <x:c r="B305" s="53"/>
      <x:c r="C305" s="53"/>
      <x:c r="D305" s="53"/>
      <x:c r="E305" s="53"/>
      <x:c r="F305" s="53"/>
      <x:c r="G305" s="53"/>
      <x:c r="H305" s="53"/>
      <x:c r="I305" s="53"/>
      <x:c r="J305" s="53"/>
      <x:c r="K305" s="53"/>
      <x:c r="L305" s="53"/>
      <x:c r="M305" s="53"/>
      <x:c r="N305" s="53"/>
      <x:c r="O305" s="53"/>
    </x:row>
    <x:row r="306">
      <x:c r="A306" s="53"/>
      <x:c r="B306" s="53"/>
      <x:c r="C306" s="53"/>
      <x:c r="D306" s="53"/>
      <x:c r="E306" s="53"/>
      <x:c r="F306" s="53"/>
      <x:c r="G306" s="53"/>
      <x:c r="H306" s="53"/>
      <x:c r="I306" s="53"/>
      <x:c r="J306" s="53"/>
      <x:c r="K306" s="53"/>
      <x:c r="L306" s="53"/>
      <x:c r="M306" s="53"/>
      <x:c r="N306" s="53"/>
      <x:c r="O306" s="53"/>
    </x:row>
    <x:row r="307">
      <x:c r="A307" s="53"/>
      <x:c r="B307" s="53"/>
      <x:c r="C307" s="53"/>
      <x:c r="D307" s="53"/>
      <x:c r="E307" s="53"/>
      <x:c r="F307" s="53"/>
      <x:c r="G307" s="53"/>
      <x:c r="H307" s="53"/>
      <x:c r="I307" s="53"/>
      <x:c r="J307" s="53"/>
      <x:c r="K307" s="53"/>
      <x:c r="L307" s="53"/>
      <x:c r="M307" s="53"/>
      <x:c r="N307" s="53"/>
      <x:c r="O307" s="53"/>
    </x:row>
    <x:row r="308">
      <x:c r="A308" s="53"/>
      <x:c r="B308" s="53"/>
      <x:c r="C308" s="53"/>
      <x:c r="D308" s="53"/>
      <x:c r="E308" s="53"/>
      <x:c r="F308" s="53"/>
      <x:c r="G308" s="53"/>
      <x:c r="H308" s="53"/>
      <x:c r="I308" s="53"/>
      <x:c r="J308" s="53"/>
      <x:c r="K308" s="53"/>
      <x:c r="L308" s="53"/>
      <x:c r="M308" s="53"/>
      <x:c r="N308" s="53"/>
      <x:c r="O308" s="53"/>
    </x:row>
    <x:row r="309">
      <x:c r="A309" s="53"/>
      <x:c r="B309" s="53"/>
      <x:c r="C309" s="53"/>
      <x:c r="D309" s="53"/>
      <x:c r="E309" s="53"/>
      <x:c r="F309" s="53"/>
      <x:c r="G309" s="53"/>
      <x:c r="H309" s="53"/>
      <x:c r="I309" s="53"/>
      <x:c r="J309" s="53"/>
      <x:c r="K309" s="53"/>
      <x:c r="L309" s="53"/>
      <x:c r="M309" s="53"/>
      <x:c r="N309" s="53"/>
      <x:c r="O309" s="53"/>
    </x:row>
    <x:row r="310">
      <x:c r="A310" s="53"/>
      <x:c r="B310" s="53"/>
      <x:c r="C310" s="53"/>
      <x:c r="D310" s="53"/>
      <x:c r="E310" s="53"/>
      <x:c r="F310" s="53"/>
      <x:c r="G310" s="53"/>
      <x:c r="H310" s="53"/>
      <x:c r="I310" s="53"/>
      <x:c r="J310" s="53"/>
      <x:c r="K310" s="53"/>
      <x:c r="L310" s="53"/>
      <x:c r="M310" s="53"/>
      <x:c r="N310" s="53"/>
      <x:c r="O310" s="53"/>
    </x:row>
    <x:row r="311">
      <x:c r="A311" s="53"/>
      <x:c r="B311" s="53"/>
      <x:c r="C311" s="53"/>
      <x:c r="D311" s="53"/>
      <x:c r="E311" s="53"/>
      <x:c r="F311" s="53"/>
      <x:c r="G311" s="53"/>
      <x:c r="H311" s="53"/>
      <x:c r="I311" s="53"/>
      <x:c r="J311" s="53"/>
      <x:c r="K311" s="53"/>
      <x:c r="L311" s="53"/>
      <x:c r="M311" s="53"/>
      <x:c r="N311" s="53"/>
      <x:c r="O311" s="53"/>
    </x:row>
    <x:row r="312">
      <x:c r="A312" s="53"/>
      <x:c r="B312" s="53"/>
      <x:c r="C312" s="53"/>
      <x:c r="D312" s="53"/>
      <x:c r="E312" s="53"/>
      <x:c r="F312" s="53"/>
      <x:c r="G312" s="53"/>
      <x:c r="H312" s="53"/>
      <x:c r="I312" s="53"/>
      <x:c r="J312" s="53"/>
      <x:c r="K312" s="53"/>
      <x:c r="L312" s="53"/>
      <x:c r="M312" s="53"/>
      <x:c r="N312" s="53"/>
      <x:c r="O312" s="53"/>
    </x:row>
    <x:row r="313">
      <x:c r="A313" s="53"/>
      <x:c r="B313" s="53"/>
      <x:c r="C313" s="53"/>
      <x:c r="D313" s="53"/>
      <x:c r="E313" s="53"/>
      <x:c r="F313" s="53"/>
      <x:c r="G313" s="53"/>
      <x:c r="H313" s="53"/>
      <x:c r="I313" s="53"/>
      <x:c r="J313" s="53"/>
      <x:c r="K313" s="53"/>
      <x:c r="L313" s="53"/>
      <x:c r="M313" s="53"/>
      <x:c r="N313" s="53"/>
      <x:c r="O313" s="53"/>
    </x:row>
    <x:row r="314">
      <x:c r="A314" s="53"/>
      <x:c r="B314" s="53"/>
      <x:c r="C314" s="53"/>
      <x:c r="D314" s="53"/>
      <x:c r="E314" s="53"/>
      <x:c r="F314" s="53"/>
      <x:c r="G314" s="53"/>
      <x:c r="H314" s="53"/>
      <x:c r="I314" s="53"/>
      <x:c r="J314" s="53"/>
      <x:c r="K314" s="53"/>
      <x:c r="L314" s="53"/>
      <x:c r="M314" s="53"/>
      <x:c r="N314" s="53"/>
      <x:c r="O314" s="53"/>
    </x:row>
    <x:row r="315">
      <x:c r="A315" s="53"/>
      <x:c r="B315" s="53"/>
      <x:c r="C315" s="53"/>
      <x:c r="D315" s="53"/>
      <x:c r="E315" s="53"/>
      <x:c r="F315" s="53"/>
      <x:c r="G315" s="53"/>
      <x:c r="H315" s="53"/>
      <x:c r="I315" s="53"/>
      <x:c r="J315" s="53"/>
      <x:c r="K315" s="53"/>
      <x:c r="L315" s="53"/>
      <x:c r="M315" s="53"/>
      <x:c r="N315" s="53"/>
      <x:c r="O315" s="53"/>
    </x:row>
    <x:row r="316">
      <x:c r="A316" s="53"/>
      <x:c r="B316" s="53"/>
      <x:c r="C316" s="53"/>
      <x:c r="D316" s="53"/>
      <x:c r="E316" s="53"/>
      <x:c r="F316" s="53"/>
      <x:c r="G316" s="53"/>
      <x:c r="H316" s="53"/>
      <x:c r="I316" s="53"/>
      <x:c r="J316" s="53"/>
      <x:c r="K316" s="53"/>
      <x:c r="L316" s="53"/>
      <x:c r="M316" s="53"/>
      <x:c r="N316" s="53"/>
      <x:c r="O316" s="53"/>
    </x:row>
    <x:row r="317">
      <x:c r="A317" s="53"/>
      <x:c r="B317" s="53"/>
      <x:c r="C317" s="53"/>
      <x:c r="D317" s="53"/>
      <x:c r="E317" s="53"/>
      <x:c r="F317" s="53"/>
      <x:c r="G317" s="53"/>
      <x:c r="H317" s="53"/>
      <x:c r="I317" s="53"/>
      <x:c r="J317" s="53"/>
      <x:c r="K317" s="53"/>
      <x:c r="L317" s="53"/>
      <x:c r="M317" s="53"/>
      <x:c r="N317" s="53"/>
      <x:c r="O317" s="53"/>
    </x:row>
    <x:row r="318">
      <x:c r="A318" s="53"/>
      <x:c r="B318" s="53"/>
      <x:c r="C318" s="53"/>
      <x:c r="D318" s="53"/>
      <x:c r="E318" s="53"/>
      <x:c r="F318" s="53"/>
      <x:c r="G318" s="53"/>
      <x:c r="H318" s="53"/>
      <x:c r="I318" s="53"/>
      <x:c r="J318" s="53"/>
      <x:c r="K318" s="53"/>
      <x:c r="L318" s="53"/>
      <x:c r="M318" s="53"/>
      <x:c r="N318" s="53"/>
      <x:c r="O318" s="53"/>
    </x:row>
    <x:row r="319">
      <x:c r="A319" s="53"/>
      <x:c r="B319" s="53"/>
      <x:c r="C319" s="53"/>
      <x:c r="D319" s="53"/>
      <x:c r="E319" s="53"/>
      <x:c r="F319" s="53"/>
      <x:c r="G319" s="53"/>
      <x:c r="H319" s="53"/>
      <x:c r="I319" s="53"/>
      <x:c r="J319" s="53"/>
      <x:c r="K319" s="53"/>
      <x:c r="L319" s="53"/>
      <x:c r="M319" s="53"/>
      <x:c r="N319" s="53"/>
      <x:c r="O319" s="53"/>
    </x:row>
    <x:row r="320">
      <x:c r="A320" s="53"/>
      <x:c r="B320" s="53"/>
      <x:c r="C320" s="53"/>
      <x:c r="D320" s="53"/>
      <x:c r="E320" s="53"/>
      <x:c r="F320" s="53"/>
      <x:c r="G320" s="53"/>
      <x:c r="H320" s="53"/>
      <x:c r="I320" s="53"/>
      <x:c r="J320" s="53"/>
      <x:c r="K320" s="53"/>
      <x:c r="L320" s="53"/>
      <x:c r="M320" s="53"/>
      <x:c r="N320" s="53"/>
      <x:c r="O320" s="53"/>
    </x:row>
  </x:sheetData>
  <x:mergeCells>
    <x:mergeCell ref="A1:L1"/>
    <x:mergeCell ref="A2:L2"/>
  </x:mergeCells>
  <x:conditionalFormatting sqref="G6:G105">
    <x:cfRule type="containsText" dxfId="10" priority="1" operator="containsText" text="OVER"/>
    <x:cfRule type="containsText" dxfId="11" priority="2" operator="containsText" text="FULL"/>
    <x:cfRule type="containsText" dxfId="12" priority="3" operator="containsText" text="AVAILABLE"/>
  </x:conditionalFormatting>
  <x:dataValidations count="3">
    <x:dataValidation type="list" sqref="B6:B105">
      <x:formula1>"Round,Rectangular,Farm / Long,Mixed,Other"</x:formula1>
    </x:dataValidation>
    <x:dataValidation type="list" sqref="J6:J105">
      <x:formula1>"Draft,Review,Final"</x:formula1>
    </x:dataValidation>
    <x:dataValidation type="whole" operator="between" sqref="D6:D105">
      <x:formula1>0</x:formula1>
      <x:formula2>30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8" hidden="0" customWidth="1"/>
    <x:col min="3" max="3" width="27" hidden="0" customWidth="1"/>
    <x:col min="4" max="4" width="19" hidden="0" customWidth="1"/>
    <x:col min="5" max="5" width="17" hidden="0" customWidth="1"/>
    <x:col min="6" max="6" width="20" hidden="0" customWidth="1"/>
    <x:col min="7" max="7" width="20" hidden="0" customWidth="1"/>
    <x:col min="8" max="8" width="25" hidden="0" customWidth="1"/>
    <x:col min="9" max="9" width="24" hidden="0" customWidth="1"/>
    <x:col min="10" max="10" width="13" hidden="0" customWidth="1"/>
    <x:col min="11" max="11" width="14" hidden="0" customWidth="1"/>
    <x:col min="12" max="12" width="29" hidden="0" customWidth="1"/>
  </x:cols>
  <x:sheetData>
    <x:row r="1" ht="31" customHeight="1">
      <x:c r="A1" s="70" t="str">
        <x:v>Floor Plan Inventory</x:v>
      </x:c>
      <x:c r="B1" s="70"/>
      <x:c r="C1" s="70"/>
      <x:c r="D1" s="70"/>
      <x:c r="E1" s="70"/>
      <x:c r="F1" s="70"/>
      <x:c r="G1" s="70"/>
      <x:c r="H1" s="70"/>
      <x:c r="I1" s="70"/>
      <x:c r="J1" s="70"/>
      <x:c r="K1" s="70"/>
      <x:c r="L1" s="70"/>
      <x:c r="M1" s="53"/>
      <x:c r="N1" s="53"/>
      <x:c r="O1" s="53"/>
    </x:row>
    <x:row r="2" ht="31" customHeight="1">
      <x:c r="A2" s="72" t="str">
        <x:v>Inventory for the visual room plan: tables, zones, fixed features, access requirements, and service needs.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53"/>
      <x:c r="N2" s="53"/>
      <x:c r="O2" s="53"/>
    </x:row>
    <x:row r="3" ht="9" customHeight="1">
      <x:c r="A3" s="54"/>
      <x:c r="B3" s="54"/>
      <x:c r="C3" s="54"/>
      <x:c r="D3" s="54"/>
      <x:c r="E3" s="54"/>
      <x:c r="F3" s="54"/>
      <x:c r="G3" s="54"/>
      <x:c r="H3" s="54"/>
      <x:c r="I3" s="54"/>
      <x:c r="J3" s="54"/>
      <x:c r="K3" s="54"/>
      <x:c r="L3" s="54"/>
      <x:c r="M3" s="53"/>
      <x:c r="N3" s="53"/>
      <x:c r="O3" s="53"/>
    </x:row>
    <x:row r="4" ht="6" customHeight="1">
      <x:c r="A4" s="74"/>
      <x:c r="B4" s="74"/>
      <x:c r="C4" s="74"/>
      <x:c r="D4" s="74"/>
      <x:c r="E4" s="74"/>
      <x:c r="F4" s="74"/>
      <x:c r="G4" s="74"/>
      <x:c r="H4" s="74"/>
      <x:c r="I4" s="74"/>
      <x:c r="J4" s="74"/>
      <x:c r="K4" s="74"/>
      <x:c r="L4" s="74"/>
      <x:c r="M4" s="53"/>
      <x:c r="N4" s="53"/>
      <x:c r="O4" s="53"/>
    </x:row>
    <x:row r="5" ht="32" customHeight="1">
      <x:c r="A5" s="87" t="str">
        <x:v>Item / Zone ID</x:v>
      </x:c>
      <x:c r="B5" s="88" t="str">
        <x:v>Category</x:v>
      </x:c>
      <x:c r="C5" s="88" t="str">
        <x:v>Name / Description</x:v>
      </x:c>
      <x:c r="D5" s="88" t="str">
        <x:v>Fixed or Movable?</x:v>
      </x:c>
      <x:c r="E5" s="88" t="str">
        <x:v>Approx. Size</x:v>
      </x:c>
      <x:c r="F5" s="88" t="str">
        <x:v>Keep Near</x:v>
      </x:c>
      <x:c r="G5" s="88" t="str">
        <x:v>Keep Away From</x:v>
      </x:c>
      <x:c r="H5" s="88" t="str">
        <x:v>Access / Queue Need</x:v>
      </x:c>
      <x:c r="I5" s="88" t="str">
        <x:v>Power / Service Need</x:v>
      </x:c>
      <x:c r="J5" s="88" t="str">
        <x:v>Priority</x:v>
      </x:c>
      <x:c r="K5" s="88" t="str">
        <x:v>Status</x:v>
      </x:c>
      <x:c r="L5" s="89" t="str">
        <x:v>Notes</x:v>
      </x:c>
      <x:c r="M5" s="53"/>
      <x:c r="N5" s="53"/>
      <x:c r="O5" s="53"/>
    </x:row>
    <x:row r="6" ht="23" customHeight="1">
      <x:c r="A6" s="136"/>
      <x:c r="B6" s="136"/>
      <x:c r="C6" s="136"/>
      <x:c r="D6" s="136"/>
      <x:c r="E6" s="136"/>
      <x:c r="F6" s="136"/>
      <x:c r="G6" s="136"/>
      <x:c r="H6" s="136"/>
      <x:c r="I6" s="136"/>
      <x:c r="J6" s="136"/>
      <x:c r="K6" s="136"/>
      <x:c r="L6" s="136"/>
      <x:c r="M6" s="53"/>
      <x:c r="N6" s="53"/>
      <x:c r="O6" s="53"/>
    </x:row>
    <x:row r="7" ht="23" customHeight="1">
      <x:c r="A7" s="137"/>
      <x:c r="B7" s="137"/>
      <x:c r="C7" s="137"/>
      <x:c r="D7" s="137"/>
      <x:c r="E7" s="137"/>
      <x:c r="F7" s="137"/>
      <x:c r="G7" s="137"/>
      <x:c r="H7" s="137"/>
      <x:c r="I7" s="137"/>
      <x:c r="J7" s="137"/>
      <x:c r="K7" s="137"/>
      <x:c r="L7" s="137"/>
      <x:c r="M7" s="53"/>
      <x:c r="N7" s="53"/>
      <x:c r="O7" s="53"/>
    </x:row>
    <x:row r="8" ht="23" customHeight="1">
      <x:c r="A8" s="137"/>
      <x:c r="B8" s="137"/>
      <x:c r="C8" s="137"/>
      <x:c r="D8" s="137"/>
      <x:c r="E8" s="137"/>
      <x:c r="F8" s="137"/>
      <x:c r="G8" s="137"/>
      <x:c r="H8" s="137"/>
      <x:c r="I8" s="137"/>
      <x:c r="J8" s="137"/>
      <x:c r="K8" s="137"/>
      <x:c r="L8" s="137"/>
      <x:c r="M8" s="53"/>
      <x:c r="N8" s="53"/>
      <x:c r="O8" s="53"/>
    </x:row>
    <x:row r="9" ht="23" customHeight="1">
      <x:c r="A9" s="137"/>
      <x:c r="B9" s="137"/>
      <x:c r="C9" s="137"/>
      <x:c r="D9" s="137"/>
      <x:c r="E9" s="137"/>
      <x:c r="F9" s="137"/>
      <x:c r="G9" s="137"/>
      <x:c r="H9" s="137"/>
      <x:c r="I9" s="137"/>
      <x:c r="J9" s="137"/>
      <x:c r="K9" s="137"/>
      <x:c r="L9" s="137"/>
      <x:c r="M9" s="53"/>
      <x:c r="N9" s="53"/>
      <x:c r="O9" s="53"/>
    </x:row>
    <x:row r="10" ht="23" customHeight="1">
      <x:c r="A10" s="137"/>
      <x:c r="B10" s="137"/>
      <x:c r="C10" s="137"/>
      <x:c r="D10" s="137"/>
      <x:c r="E10" s="137"/>
      <x:c r="F10" s="137"/>
      <x:c r="G10" s="137"/>
      <x:c r="H10" s="137"/>
      <x:c r="I10" s="137"/>
      <x:c r="J10" s="137"/>
      <x:c r="K10" s="137"/>
      <x:c r="L10" s="137"/>
      <x:c r="M10" s="53"/>
      <x:c r="N10" s="53"/>
      <x:c r="O10" s="53"/>
    </x:row>
    <x:row r="11" ht="23" customHeight="1">
      <x:c r="A11" s="137"/>
      <x:c r="B11" s="137"/>
      <x:c r="C11" s="137"/>
      <x:c r="D11" s="137"/>
      <x:c r="E11" s="137"/>
      <x:c r="F11" s="137"/>
      <x:c r="G11" s="137"/>
      <x:c r="H11" s="137"/>
      <x:c r="I11" s="137"/>
      <x:c r="J11" s="137"/>
      <x:c r="K11" s="137"/>
      <x:c r="L11" s="137"/>
      <x:c r="M11" s="53"/>
      <x:c r="N11" s="53"/>
      <x:c r="O11" s="53"/>
    </x:row>
    <x:row r="12" ht="23" customHeight="1">
      <x:c r="A12" s="137"/>
      <x:c r="B12" s="137"/>
      <x:c r="C12" s="137"/>
      <x:c r="D12" s="137"/>
      <x:c r="E12" s="137"/>
      <x:c r="F12" s="137"/>
      <x:c r="G12" s="137"/>
      <x:c r="H12" s="137"/>
      <x:c r="I12" s="137"/>
      <x:c r="J12" s="137"/>
      <x:c r="K12" s="137"/>
      <x:c r="L12" s="137"/>
      <x:c r="M12" s="53"/>
      <x:c r="N12" s="53"/>
      <x:c r="O12" s="53"/>
    </x:row>
    <x:row r="13" ht="23" customHeight="1">
      <x:c r="A13" s="137"/>
      <x:c r="B13" s="137"/>
      <x:c r="C13" s="137"/>
      <x:c r="D13" s="137"/>
      <x:c r="E13" s="137"/>
      <x:c r="F13" s="137"/>
      <x:c r="G13" s="137"/>
      <x:c r="H13" s="137"/>
      <x:c r="I13" s="137"/>
      <x:c r="J13" s="137"/>
      <x:c r="K13" s="137"/>
      <x:c r="L13" s="137"/>
      <x:c r="M13" s="53"/>
      <x:c r="N13" s="53"/>
      <x:c r="O13" s="53"/>
    </x:row>
    <x:row r="14" ht="23" customHeight="1">
      <x:c r="A14" s="137"/>
      <x:c r="B14" s="137"/>
      <x:c r="C14" s="137"/>
      <x:c r="D14" s="137"/>
      <x:c r="E14" s="137"/>
      <x:c r="F14" s="137"/>
      <x:c r="G14" s="137"/>
      <x:c r="H14" s="137"/>
      <x:c r="I14" s="137"/>
      <x:c r="J14" s="137"/>
      <x:c r="K14" s="137"/>
      <x:c r="L14" s="137"/>
      <x:c r="M14" s="53"/>
      <x:c r="N14" s="53"/>
      <x:c r="O14" s="53"/>
    </x:row>
    <x:row r="15" ht="23" customHeight="1">
      <x:c r="A15" s="137"/>
      <x:c r="B15" s="137"/>
      <x:c r="C15" s="137"/>
      <x:c r="D15" s="137"/>
      <x:c r="E15" s="137"/>
      <x:c r="F15" s="137"/>
      <x:c r="G15" s="137"/>
      <x:c r="H15" s="137"/>
      <x:c r="I15" s="137"/>
      <x:c r="J15" s="137"/>
      <x:c r="K15" s="137"/>
      <x:c r="L15" s="137"/>
      <x:c r="M15" s="53"/>
      <x:c r="N15" s="53"/>
      <x:c r="O15" s="53"/>
    </x:row>
    <x:row r="16" ht="23" customHeight="1">
      <x:c r="A16" s="137"/>
      <x:c r="B16" s="137"/>
      <x:c r="C16" s="137"/>
      <x:c r="D16" s="137"/>
      <x:c r="E16" s="137"/>
      <x:c r="F16" s="137"/>
      <x:c r="G16" s="137"/>
      <x:c r="H16" s="137"/>
      <x:c r="I16" s="137"/>
      <x:c r="J16" s="137"/>
      <x:c r="K16" s="137"/>
      <x:c r="L16" s="137"/>
      <x:c r="M16" s="53"/>
      <x:c r="N16" s="53"/>
      <x:c r="O16" s="53"/>
    </x:row>
    <x:row r="17" ht="23" customHeight="1">
      <x:c r="A17" s="137"/>
      <x:c r="B17" s="137"/>
      <x:c r="C17" s="137"/>
      <x:c r="D17" s="137"/>
      <x:c r="E17" s="137"/>
      <x:c r="F17" s="137"/>
      <x:c r="G17" s="137"/>
      <x:c r="H17" s="137"/>
      <x:c r="I17" s="137"/>
      <x:c r="J17" s="137"/>
      <x:c r="K17" s="137"/>
      <x:c r="L17" s="137"/>
      <x:c r="M17" s="53"/>
      <x:c r="N17" s="53"/>
      <x:c r="O17" s="53"/>
    </x:row>
    <x:row r="18" ht="23" customHeight="1">
      <x:c r="A18" s="137"/>
      <x:c r="B18" s="137"/>
      <x:c r="C18" s="137"/>
      <x:c r="D18" s="137"/>
      <x:c r="E18" s="137"/>
      <x:c r="F18" s="137"/>
      <x:c r="G18" s="137"/>
      <x:c r="H18" s="137"/>
      <x:c r="I18" s="137"/>
      <x:c r="J18" s="137"/>
      <x:c r="K18" s="137"/>
      <x:c r="L18" s="137"/>
      <x:c r="M18" s="53"/>
      <x:c r="N18" s="53"/>
      <x:c r="O18" s="53"/>
    </x:row>
    <x:row r="19" ht="23" customHeight="1">
      <x:c r="A19" s="137"/>
      <x:c r="B19" s="137"/>
      <x:c r="C19" s="137"/>
      <x:c r="D19" s="137"/>
      <x:c r="E19" s="137"/>
      <x:c r="F19" s="137"/>
      <x:c r="G19" s="137"/>
      <x:c r="H19" s="137"/>
      <x:c r="I19" s="137"/>
      <x:c r="J19" s="137"/>
      <x:c r="K19" s="137"/>
      <x:c r="L19" s="137"/>
      <x:c r="M19" s="53"/>
      <x:c r="N19" s="53"/>
      <x:c r="O19" s="53"/>
    </x:row>
    <x:row r="20" ht="23" customHeight="1">
      <x:c r="A20" s="137"/>
      <x:c r="B20" s="137"/>
      <x:c r="C20" s="137"/>
      <x:c r="D20" s="137"/>
      <x:c r="E20" s="137"/>
      <x:c r="F20" s="137"/>
      <x:c r="G20" s="137"/>
      <x:c r="H20" s="137"/>
      <x:c r="I20" s="137"/>
      <x:c r="J20" s="137"/>
      <x:c r="K20" s="137"/>
      <x:c r="L20" s="137"/>
      <x:c r="M20" s="53"/>
      <x:c r="N20" s="53"/>
      <x:c r="O20" s="53"/>
    </x:row>
    <x:row r="21" ht="23" customHeight="1">
      <x:c r="A21" s="137"/>
      <x:c r="B21" s="137"/>
      <x:c r="C21" s="137"/>
      <x:c r="D21" s="137"/>
      <x:c r="E21" s="137"/>
      <x:c r="F21" s="137"/>
      <x:c r="G21" s="137"/>
      <x:c r="H21" s="137"/>
      <x:c r="I21" s="137"/>
      <x:c r="J21" s="137"/>
      <x:c r="K21" s="137"/>
      <x:c r="L21" s="137"/>
      <x:c r="M21" s="53"/>
      <x:c r="N21" s="53"/>
      <x:c r="O21" s="53"/>
    </x:row>
    <x:row r="22" ht="23" customHeight="1">
      <x:c r="A22" s="137"/>
      <x:c r="B22" s="137"/>
      <x:c r="C22" s="137"/>
      <x:c r="D22" s="137"/>
      <x:c r="E22" s="137"/>
      <x:c r="F22" s="137"/>
      <x:c r="G22" s="137"/>
      <x:c r="H22" s="137"/>
      <x:c r="I22" s="137"/>
      <x:c r="J22" s="137"/>
      <x:c r="K22" s="137"/>
      <x:c r="L22" s="137"/>
      <x:c r="M22" s="53"/>
      <x:c r="N22" s="53"/>
      <x:c r="O22" s="53"/>
    </x:row>
    <x:row r="23" ht="23" customHeight="1">
      <x:c r="A23" s="137"/>
      <x:c r="B23" s="137"/>
      <x:c r="C23" s="137"/>
      <x:c r="D23" s="137"/>
      <x:c r="E23" s="137"/>
      <x:c r="F23" s="137"/>
      <x:c r="G23" s="137"/>
      <x:c r="H23" s="137"/>
      <x:c r="I23" s="137"/>
      <x:c r="J23" s="137"/>
      <x:c r="K23" s="137"/>
      <x:c r="L23" s="137"/>
      <x:c r="M23" s="53"/>
      <x:c r="N23" s="53"/>
      <x:c r="O23" s="53"/>
    </x:row>
    <x:row r="24" ht="23" customHeight="1">
      <x:c r="A24" s="137"/>
      <x:c r="B24" s="137"/>
      <x:c r="C24" s="137"/>
      <x:c r="D24" s="137"/>
      <x:c r="E24" s="137"/>
      <x:c r="F24" s="137"/>
      <x:c r="G24" s="137"/>
      <x:c r="H24" s="137"/>
      <x:c r="I24" s="137"/>
      <x:c r="J24" s="137"/>
      <x:c r="K24" s="137"/>
      <x:c r="L24" s="137"/>
      <x:c r="M24" s="53"/>
      <x:c r="N24" s="53"/>
      <x:c r="O24" s="53"/>
    </x:row>
    <x:row r="25" ht="23" customHeight="1">
      <x:c r="A25" s="137"/>
      <x:c r="B25" s="137"/>
      <x:c r="C25" s="137"/>
      <x:c r="D25" s="137"/>
      <x:c r="E25" s="137"/>
      <x:c r="F25" s="137"/>
      <x:c r="G25" s="137"/>
      <x:c r="H25" s="137"/>
      <x:c r="I25" s="137"/>
      <x:c r="J25" s="137"/>
      <x:c r="K25" s="137"/>
      <x:c r="L25" s="137"/>
      <x:c r="M25" s="53"/>
      <x:c r="N25" s="53"/>
      <x:c r="O25" s="53"/>
    </x:row>
    <x:row r="26" ht="23" customHeight="1">
      <x:c r="A26" s="137"/>
      <x:c r="B26" s="137"/>
      <x:c r="C26" s="137"/>
      <x:c r="D26" s="137"/>
      <x:c r="E26" s="137"/>
      <x:c r="F26" s="137"/>
      <x:c r="G26" s="137"/>
      <x:c r="H26" s="137"/>
      <x:c r="I26" s="137"/>
      <x:c r="J26" s="137"/>
      <x:c r="K26" s="137"/>
      <x:c r="L26" s="137"/>
      <x:c r="M26" s="53"/>
      <x:c r="N26" s="53"/>
      <x:c r="O26" s="53"/>
    </x:row>
    <x:row r="27" ht="23" customHeight="1">
      <x:c r="A27" s="137"/>
      <x:c r="B27" s="137"/>
      <x:c r="C27" s="137"/>
      <x:c r="D27" s="137"/>
      <x:c r="E27" s="137"/>
      <x:c r="F27" s="137"/>
      <x:c r="G27" s="137"/>
      <x:c r="H27" s="137"/>
      <x:c r="I27" s="137"/>
      <x:c r="J27" s="137"/>
      <x:c r="K27" s="137"/>
      <x:c r="L27" s="137"/>
      <x:c r="M27" s="53"/>
      <x:c r="N27" s="53"/>
      <x:c r="O27" s="53"/>
    </x:row>
    <x:row r="28" ht="23" customHeight="1">
      <x:c r="A28" s="137"/>
      <x:c r="B28" s="137"/>
      <x:c r="C28" s="137"/>
      <x:c r="D28" s="137"/>
      <x:c r="E28" s="137"/>
      <x:c r="F28" s="137"/>
      <x:c r="G28" s="137"/>
      <x:c r="H28" s="137"/>
      <x:c r="I28" s="137"/>
      <x:c r="J28" s="137"/>
      <x:c r="K28" s="137"/>
      <x:c r="L28" s="137"/>
      <x:c r="M28" s="53"/>
      <x:c r="N28" s="53"/>
      <x:c r="O28" s="53"/>
    </x:row>
    <x:row r="29" ht="23" customHeight="1">
      <x:c r="A29" s="137"/>
      <x:c r="B29" s="137"/>
      <x:c r="C29" s="137"/>
      <x:c r="D29" s="137"/>
      <x:c r="E29" s="137"/>
      <x:c r="F29" s="137"/>
      <x:c r="G29" s="137"/>
      <x:c r="H29" s="137"/>
      <x:c r="I29" s="137"/>
      <x:c r="J29" s="137"/>
      <x:c r="K29" s="137"/>
      <x:c r="L29" s="137"/>
      <x:c r="M29" s="53"/>
      <x:c r="N29" s="53"/>
      <x:c r="O29" s="53"/>
    </x:row>
    <x:row r="30" ht="23" customHeight="1">
      <x:c r="A30" s="137"/>
      <x:c r="B30" s="137"/>
      <x:c r="C30" s="137"/>
      <x:c r="D30" s="137"/>
      <x:c r="E30" s="137"/>
      <x:c r="F30" s="137"/>
      <x:c r="G30" s="137"/>
      <x:c r="H30" s="137"/>
      <x:c r="I30" s="137"/>
      <x:c r="J30" s="137"/>
      <x:c r="K30" s="137"/>
      <x:c r="L30" s="137"/>
      <x:c r="M30" s="53"/>
      <x:c r="N30" s="53"/>
      <x:c r="O30" s="53"/>
    </x:row>
    <x:row r="31" ht="23" customHeight="1">
      <x:c r="A31" s="137"/>
      <x:c r="B31" s="137"/>
      <x:c r="C31" s="137"/>
      <x:c r="D31" s="137"/>
      <x:c r="E31" s="137"/>
      <x:c r="F31" s="137"/>
      <x:c r="G31" s="137"/>
      <x:c r="H31" s="137"/>
      <x:c r="I31" s="137"/>
      <x:c r="J31" s="137"/>
      <x:c r="K31" s="137"/>
      <x:c r="L31" s="137"/>
      <x:c r="M31" s="53"/>
      <x:c r="N31" s="53"/>
      <x:c r="O31" s="53"/>
    </x:row>
    <x:row r="32" ht="23" customHeight="1">
      <x:c r="A32" s="137"/>
      <x:c r="B32" s="137"/>
      <x:c r="C32" s="137"/>
      <x:c r="D32" s="137"/>
      <x:c r="E32" s="137"/>
      <x:c r="F32" s="137"/>
      <x:c r="G32" s="137"/>
      <x:c r="H32" s="137"/>
      <x:c r="I32" s="137"/>
      <x:c r="J32" s="137"/>
      <x:c r="K32" s="137"/>
      <x:c r="L32" s="137"/>
      <x:c r="M32" s="53"/>
      <x:c r="N32" s="53"/>
      <x:c r="O32" s="53"/>
    </x:row>
    <x:row r="33" ht="23" customHeight="1">
      <x:c r="A33" s="137"/>
      <x:c r="B33" s="137"/>
      <x:c r="C33" s="137"/>
      <x:c r="D33" s="137"/>
      <x:c r="E33" s="137"/>
      <x:c r="F33" s="137"/>
      <x:c r="G33" s="137"/>
      <x:c r="H33" s="137"/>
      <x:c r="I33" s="137"/>
      <x:c r="J33" s="137"/>
      <x:c r="K33" s="137"/>
      <x:c r="L33" s="137"/>
      <x:c r="M33" s="53"/>
      <x:c r="N33" s="53"/>
      <x:c r="O33" s="53"/>
    </x:row>
    <x:row r="34" ht="23" customHeight="1">
      <x:c r="A34" s="137"/>
      <x:c r="B34" s="137"/>
      <x:c r="C34" s="137"/>
      <x:c r="D34" s="137"/>
      <x:c r="E34" s="137"/>
      <x:c r="F34" s="137"/>
      <x:c r="G34" s="137"/>
      <x:c r="H34" s="137"/>
      <x:c r="I34" s="137"/>
      <x:c r="J34" s="137"/>
      <x:c r="K34" s="137"/>
      <x:c r="L34" s="137"/>
      <x:c r="M34" s="53"/>
      <x:c r="N34" s="53"/>
      <x:c r="O34" s="53"/>
    </x:row>
    <x:row r="35" ht="23" customHeight="1">
      <x:c r="A35" s="137"/>
      <x:c r="B35" s="137"/>
      <x:c r="C35" s="137"/>
      <x:c r="D35" s="137"/>
      <x:c r="E35" s="137"/>
      <x:c r="F35" s="137"/>
      <x:c r="G35" s="137"/>
      <x:c r="H35" s="137"/>
      <x:c r="I35" s="137"/>
      <x:c r="J35" s="137"/>
      <x:c r="K35" s="137"/>
      <x:c r="L35" s="137"/>
      <x:c r="M35" s="53"/>
      <x:c r="N35" s="53"/>
      <x:c r="O35" s="53"/>
    </x:row>
    <x:row r="36" ht="23" customHeight="1">
      <x:c r="A36" s="137"/>
      <x:c r="B36" s="137"/>
      <x:c r="C36" s="137"/>
      <x:c r="D36" s="137"/>
      <x:c r="E36" s="137"/>
      <x:c r="F36" s="137"/>
      <x:c r="G36" s="137"/>
      <x:c r="H36" s="137"/>
      <x:c r="I36" s="137"/>
      <x:c r="J36" s="137"/>
      <x:c r="K36" s="137"/>
      <x:c r="L36" s="137"/>
      <x:c r="M36" s="53"/>
      <x:c r="N36" s="53"/>
      <x:c r="O36" s="53"/>
    </x:row>
    <x:row r="37" ht="23" customHeight="1">
      <x:c r="A37" s="137"/>
      <x:c r="B37" s="137"/>
      <x:c r="C37" s="137"/>
      <x:c r="D37" s="137"/>
      <x:c r="E37" s="137"/>
      <x:c r="F37" s="137"/>
      <x:c r="G37" s="137"/>
      <x:c r="H37" s="137"/>
      <x:c r="I37" s="137"/>
      <x:c r="J37" s="137"/>
      <x:c r="K37" s="137"/>
      <x:c r="L37" s="137"/>
      <x:c r="M37" s="53"/>
      <x:c r="N37" s="53"/>
      <x:c r="O37" s="53"/>
    </x:row>
    <x:row r="38" ht="23" customHeight="1">
      <x:c r="A38" s="137"/>
      <x:c r="B38" s="137"/>
      <x:c r="C38" s="137"/>
      <x:c r="D38" s="137"/>
      <x:c r="E38" s="137"/>
      <x:c r="F38" s="137"/>
      <x:c r="G38" s="137"/>
      <x:c r="H38" s="137"/>
      <x:c r="I38" s="137"/>
      <x:c r="J38" s="137"/>
      <x:c r="K38" s="137"/>
      <x:c r="L38" s="137"/>
      <x:c r="M38" s="53"/>
      <x:c r="N38" s="53"/>
      <x:c r="O38" s="53"/>
    </x:row>
    <x:row r="39" ht="23" customHeight="1">
      <x:c r="A39" s="137"/>
      <x:c r="B39" s="137"/>
      <x:c r="C39" s="137"/>
      <x:c r="D39" s="137"/>
      <x:c r="E39" s="137"/>
      <x:c r="F39" s="137"/>
      <x:c r="G39" s="137"/>
      <x:c r="H39" s="137"/>
      <x:c r="I39" s="137"/>
      <x:c r="J39" s="137"/>
      <x:c r="K39" s="137"/>
      <x:c r="L39" s="137"/>
      <x:c r="M39" s="53"/>
      <x:c r="N39" s="53"/>
      <x:c r="O39" s="53"/>
    </x:row>
    <x:row r="40" ht="23" customHeight="1">
      <x:c r="A40" s="137"/>
      <x:c r="B40" s="137"/>
      <x:c r="C40" s="137"/>
      <x:c r="D40" s="137"/>
      <x:c r="E40" s="137"/>
      <x:c r="F40" s="137"/>
      <x:c r="G40" s="137"/>
      <x:c r="H40" s="137"/>
      <x:c r="I40" s="137"/>
      <x:c r="J40" s="137"/>
      <x:c r="K40" s="137"/>
      <x:c r="L40" s="137"/>
      <x:c r="M40" s="53"/>
      <x:c r="N40" s="53"/>
      <x:c r="O40" s="53"/>
    </x:row>
    <x:row r="41" ht="23" customHeight="1">
      <x:c r="A41" s="137"/>
      <x:c r="B41" s="137"/>
      <x:c r="C41" s="137"/>
      <x:c r="D41" s="137"/>
      <x:c r="E41" s="137"/>
      <x:c r="F41" s="137"/>
      <x:c r="G41" s="137"/>
      <x:c r="H41" s="137"/>
      <x:c r="I41" s="137"/>
      <x:c r="J41" s="137"/>
      <x:c r="K41" s="137"/>
      <x:c r="L41" s="137"/>
      <x:c r="M41" s="53"/>
      <x:c r="N41" s="53"/>
      <x:c r="O41" s="53"/>
    </x:row>
    <x:row r="42" ht="23" customHeight="1">
      <x:c r="A42" s="137"/>
      <x:c r="B42" s="137"/>
      <x:c r="C42" s="137"/>
      <x:c r="D42" s="137"/>
      <x:c r="E42" s="137"/>
      <x:c r="F42" s="137"/>
      <x:c r="G42" s="137"/>
      <x:c r="H42" s="137"/>
      <x:c r="I42" s="137"/>
      <x:c r="J42" s="137"/>
      <x:c r="K42" s="137"/>
      <x:c r="L42" s="137"/>
      <x:c r="M42" s="53"/>
      <x:c r="N42" s="53"/>
      <x:c r="O42" s="53"/>
    </x:row>
    <x:row r="43" ht="23" customHeight="1">
      <x:c r="A43" s="137"/>
      <x:c r="B43" s="137"/>
      <x:c r="C43" s="137"/>
      <x:c r="D43" s="137"/>
      <x:c r="E43" s="137"/>
      <x:c r="F43" s="137"/>
      <x:c r="G43" s="137"/>
      <x:c r="H43" s="137"/>
      <x:c r="I43" s="137"/>
      <x:c r="J43" s="137"/>
      <x:c r="K43" s="137"/>
      <x:c r="L43" s="137"/>
      <x:c r="M43" s="53"/>
      <x:c r="N43" s="53"/>
      <x:c r="O43" s="53"/>
    </x:row>
    <x:row r="44" ht="23" customHeight="1">
      <x:c r="A44" s="137"/>
      <x:c r="B44" s="137"/>
      <x:c r="C44" s="137"/>
      <x:c r="D44" s="137"/>
      <x:c r="E44" s="137"/>
      <x:c r="F44" s="137"/>
      <x:c r="G44" s="137"/>
      <x:c r="H44" s="137"/>
      <x:c r="I44" s="137"/>
      <x:c r="J44" s="137"/>
      <x:c r="K44" s="137"/>
      <x:c r="L44" s="137"/>
      <x:c r="M44" s="53"/>
      <x:c r="N44" s="53"/>
      <x:c r="O44" s="53"/>
    </x:row>
    <x:row r="45" ht="23" customHeight="1">
      <x:c r="A45" s="137"/>
      <x:c r="B45" s="137"/>
      <x:c r="C45" s="137"/>
      <x:c r="D45" s="137"/>
      <x:c r="E45" s="137"/>
      <x:c r="F45" s="137"/>
      <x:c r="G45" s="137"/>
      <x:c r="H45" s="137"/>
      <x:c r="I45" s="137"/>
      <x:c r="J45" s="137"/>
      <x:c r="K45" s="137"/>
      <x:c r="L45" s="137"/>
      <x:c r="M45" s="53"/>
      <x:c r="N45" s="53"/>
      <x:c r="O45" s="53"/>
    </x:row>
    <x:row r="46" ht="23" customHeight="1">
      <x:c r="A46" s="137"/>
      <x:c r="B46" s="137"/>
      <x:c r="C46" s="137"/>
      <x:c r="D46" s="137"/>
      <x:c r="E46" s="137"/>
      <x:c r="F46" s="137"/>
      <x:c r="G46" s="137"/>
      <x:c r="H46" s="137"/>
      <x:c r="I46" s="137"/>
      <x:c r="J46" s="137"/>
      <x:c r="K46" s="137"/>
      <x:c r="L46" s="137"/>
      <x:c r="M46" s="53"/>
      <x:c r="N46" s="53"/>
      <x:c r="O46" s="53"/>
    </x:row>
    <x:row r="47" ht="23" customHeight="1">
      <x:c r="A47" s="137"/>
      <x:c r="B47" s="137"/>
      <x:c r="C47" s="137"/>
      <x:c r="D47" s="137"/>
      <x:c r="E47" s="137"/>
      <x:c r="F47" s="137"/>
      <x:c r="G47" s="137"/>
      <x:c r="H47" s="137"/>
      <x:c r="I47" s="137"/>
      <x:c r="J47" s="137"/>
      <x:c r="K47" s="137"/>
      <x:c r="L47" s="137"/>
      <x:c r="M47" s="53"/>
      <x:c r="N47" s="53"/>
      <x:c r="O47" s="53"/>
    </x:row>
    <x:row r="48" ht="23" customHeight="1">
      <x:c r="A48" s="137"/>
      <x:c r="B48" s="137"/>
      <x:c r="C48" s="137"/>
      <x:c r="D48" s="137"/>
      <x:c r="E48" s="137"/>
      <x:c r="F48" s="137"/>
      <x:c r="G48" s="137"/>
      <x:c r="H48" s="137"/>
      <x:c r="I48" s="137"/>
      <x:c r="J48" s="137"/>
      <x:c r="K48" s="137"/>
      <x:c r="L48" s="137"/>
      <x:c r="M48" s="53"/>
      <x:c r="N48" s="53"/>
      <x:c r="O48" s="53"/>
    </x:row>
    <x:row r="49" ht="23" customHeight="1">
      <x:c r="A49" s="137"/>
      <x:c r="B49" s="137"/>
      <x:c r="C49" s="137"/>
      <x:c r="D49" s="137"/>
      <x:c r="E49" s="137"/>
      <x:c r="F49" s="137"/>
      <x:c r="G49" s="137"/>
      <x:c r="H49" s="137"/>
      <x:c r="I49" s="137"/>
      <x:c r="J49" s="137"/>
      <x:c r="K49" s="137"/>
      <x:c r="L49" s="137"/>
      <x:c r="M49" s="53"/>
      <x:c r="N49" s="53"/>
      <x:c r="O49" s="53"/>
    </x:row>
    <x:row r="50" ht="23" customHeight="1">
      <x:c r="A50" s="137"/>
      <x:c r="B50" s="137"/>
      <x:c r="C50" s="137"/>
      <x:c r="D50" s="137"/>
      <x:c r="E50" s="137"/>
      <x:c r="F50" s="137"/>
      <x:c r="G50" s="137"/>
      <x:c r="H50" s="137"/>
      <x:c r="I50" s="137"/>
      <x:c r="J50" s="137"/>
      <x:c r="K50" s="137"/>
      <x:c r="L50" s="137"/>
      <x:c r="M50" s="53"/>
      <x:c r="N50" s="53"/>
      <x:c r="O50" s="53"/>
    </x:row>
    <x:row r="51" ht="23" customHeight="1">
      <x:c r="A51" s="137"/>
      <x:c r="B51" s="137"/>
      <x:c r="C51" s="137"/>
      <x:c r="D51" s="137"/>
      <x:c r="E51" s="137"/>
      <x:c r="F51" s="137"/>
      <x:c r="G51" s="137"/>
      <x:c r="H51" s="137"/>
      <x:c r="I51" s="137"/>
      <x:c r="J51" s="137"/>
      <x:c r="K51" s="137"/>
      <x:c r="L51" s="137"/>
      <x:c r="M51" s="53"/>
      <x:c r="N51" s="53"/>
      <x:c r="O51" s="53"/>
    </x:row>
    <x:row r="52" ht="23" customHeight="1">
      <x:c r="A52" s="137"/>
      <x:c r="B52" s="137"/>
      <x:c r="C52" s="137"/>
      <x:c r="D52" s="137"/>
      <x:c r="E52" s="137"/>
      <x:c r="F52" s="137"/>
      <x:c r="G52" s="137"/>
      <x:c r="H52" s="137"/>
      <x:c r="I52" s="137"/>
      <x:c r="J52" s="137"/>
      <x:c r="K52" s="137"/>
      <x:c r="L52" s="137"/>
      <x:c r="M52" s="53"/>
      <x:c r="N52" s="53"/>
      <x:c r="O52" s="53"/>
    </x:row>
    <x:row r="53" ht="23" customHeight="1">
      <x:c r="A53" s="137"/>
      <x:c r="B53" s="137"/>
      <x:c r="C53" s="137"/>
      <x:c r="D53" s="137"/>
      <x:c r="E53" s="137"/>
      <x:c r="F53" s="137"/>
      <x:c r="G53" s="137"/>
      <x:c r="H53" s="137"/>
      <x:c r="I53" s="137"/>
      <x:c r="J53" s="137"/>
      <x:c r="K53" s="137"/>
      <x:c r="L53" s="137"/>
      <x:c r="M53" s="53"/>
      <x:c r="N53" s="53"/>
      <x:c r="O53" s="53"/>
    </x:row>
    <x:row r="54" ht="23" customHeight="1">
      <x:c r="A54" s="137"/>
      <x:c r="B54" s="137"/>
      <x:c r="C54" s="137"/>
      <x:c r="D54" s="137"/>
      <x:c r="E54" s="137"/>
      <x:c r="F54" s="137"/>
      <x:c r="G54" s="137"/>
      <x:c r="H54" s="137"/>
      <x:c r="I54" s="137"/>
      <x:c r="J54" s="137"/>
      <x:c r="K54" s="137"/>
      <x:c r="L54" s="137"/>
      <x:c r="M54" s="53"/>
      <x:c r="N54" s="53"/>
      <x:c r="O54" s="53"/>
    </x:row>
    <x:row r="55" ht="23" customHeight="1">
      <x:c r="A55" s="137"/>
      <x:c r="B55" s="137"/>
      <x:c r="C55" s="137"/>
      <x:c r="D55" s="137"/>
      <x:c r="E55" s="137"/>
      <x:c r="F55" s="137"/>
      <x:c r="G55" s="137"/>
      <x:c r="H55" s="137"/>
      <x:c r="I55" s="137"/>
      <x:c r="J55" s="137"/>
      <x:c r="K55" s="137"/>
      <x:c r="L55" s="137"/>
      <x:c r="M55" s="53"/>
      <x:c r="N55" s="53"/>
      <x:c r="O55" s="53"/>
    </x:row>
    <x:row r="56" ht="23" customHeight="1">
      <x:c r="A56" s="137"/>
      <x:c r="B56" s="137"/>
      <x:c r="C56" s="137"/>
      <x:c r="D56" s="137"/>
      <x:c r="E56" s="137"/>
      <x:c r="F56" s="137"/>
      <x:c r="G56" s="137"/>
      <x:c r="H56" s="137"/>
      <x:c r="I56" s="137"/>
      <x:c r="J56" s="137"/>
      <x:c r="K56" s="137"/>
      <x:c r="L56" s="137"/>
      <x:c r="M56" s="53"/>
      <x:c r="N56" s="53"/>
      <x:c r="O56" s="53"/>
    </x:row>
    <x:row r="57" ht="23" customHeight="1">
      <x:c r="A57" s="137"/>
      <x:c r="B57" s="137"/>
      <x:c r="C57" s="137"/>
      <x:c r="D57" s="137"/>
      <x:c r="E57" s="137"/>
      <x:c r="F57" s="137"/>
      <x:c r="G57" s="137"/>
      <x:c r="H57" s="137"/>
      <x:c r="I57" s="137"/>
      <x:c r="J57" s="137"/>
      <x:c r="K57" s="137"/>
      <x:c r="L57" s="137"/>
      <x:c r="M57" s="53"/>
      <x:c r="N57" s="53"/>
      <x:c r="O57" s="53"/>
    </x:row>
    <x:row r="58" ht="23" customHeight="1">
      <x:c r="A58" s="137"/>
      <x:c r="B58" s="137"/>
      <x:c r="C58" s="137"/>
      <x:c r="D58" s="137"/>
      <x:c r="E58" s="137"/>
      <x:c r="F58" s="137"/>
      <x:c r="G58" s="137"/>
      <x:c r="H58" s="137"/>
      <x:c r="I58" s="137"/>
      <x:c r="J58" s="137"/>
      <x:c r="K58" s="137"/>
      <x:c r="L58" s="137"/>
      <x:c r="M58" s="53"/>
      <x:c r="N58" s="53"/>
      <x:c r="O58" s="53"/>
    </x:row>
    <x:row r="59" ht="23" customHeight="1">
      <x:c r="A59" s="137"/>
      <x:c r="B59" s="137"/>
      <x:c r="C59" s="137"/>
      <x:c r="D59" s="137"/>
      <x:c r="E59" s="137"/>
      <x:c r="F59" s="137"/>
      <x:c r="G59" s="137"/>
      <x:c r="H59" s="137"/>
      <x:c r="I59" s="137"/>
      <x:c r="J59" s="137"/>
      <x:c r="K59" s="137"/>
      <x:c r="L59" s="137"/>
      <x:c r="M59" s="53"/>
      <x:c r="N59" s="53"/>
      <x:c r="O59" s="53"/>
    </x:row>
    <x:row r="60" ht="23" customHeight="1">
      <x:c r="A60" s="137"/>
      <x:c r="B60" s="137"/>
      <x:c r="C60" s="137"/>
      <x:c r="D60" s="137"/>
      <x:c r="E60" s="137"/>
      <x:c r="F60" s="137"/>
      <x:c r="G60" s="137"/>
      <x:c r="H60" s="137"/>
      <x:c r="I60" s="137"/>
      <x:c r="J60" s="137"/>
      <x:c r="K60" s="137"/>
      <x:c r="L60" s="137"/>
      <x:c r="M60" s="53"/>
      <x:c r="N60" s="53"/>
      <x:c r="O60" s="53"/>
    </x:row>
    <x:row r="61" ht="23" customHeight="1">
      <x:c r="A61" s="137"/>
      <x:c r="B61" s="137"/>
      <x:c r="C61" s="137"/>
      <x:c r="D61" s="137"/>
      <x:c r="E61" s="137"/>
      <x:c r="F61" s="137"/>
      <x:c r="G61" s="137"/>
      <x:c r="H61" s="137"/>
      <x:c r="I61" s="137"/>
      <x:c r="J61" s="137"/>
      <x:c r="K61" s="137"/>
      <x:c r="L61" s="137"/>
      <x:c r="M61" s="53"/>
      <x:c r="N61" s="53"/>
      <x:c r="O61" s="53"/>
    </x:row>
    <x:row r="62" ht="23" customHeight="1">
      <x:c r="A62" s="137"/>
      <x:c r="B62" s="137"/>
      <x:c r="C62" s="137"/>
      <x:c r="D62" s="137"/>
      <x:c r="E62" s="137"/>
      <x:c r="F62" s="137"/>
      <x:c r="G62" s="137"/>
      <x:c r="H62" s="137"/>
      <x:c r="I62" s="137"/>
      <x:c r="J62" s="137"/>
      <x:c r="K62" s="137"/>
      <x:c r="L62" s="137"/>
      <x:c r="M62" s="53"/>
      <x:c r="N62" s="53"/>
      <x:c r="O62" s="53"/>
    </x:row>
    <x:row r="63" ht="23" customHeight="1">
      <x:c r="A63" s="137"/>
      <x:c r="B63" s="137"/>
      <x:c r="C63" s="137"/>
      <x:c r="D63" s="137"/>
      <x:c r="E63" s="137"/>
      <x:c r="F63" s="137"/>
      <x:c r="G63" s="137"/>
      <x:c r="H63" s="137"/>
      <x:c r="I63" s="137"/>
      <x:c r="J63" s="137"/>
      <x:c r="K63" s="137"/>
      <x:c r="L63" s="137"/>
      <x:c r="M63" s="53"/>
      <x:c r="N63" s="53"/>
      <x:c r="O63" s="53"/>
    </x:row>
    <x:row r="64" ht="23" customHeight="1">
      <x:c r="A64" s="137"/>
      <x:c r="B64" s="137"/>
      <x:c r="C64" s="137"/>
      <x:c r="D64" s="137"/>
      <x:c r="E64" s="137"/>
      <x:c r="F64" s="137"/>
      <x:c r="G64" s="137"/>
      <x:c r="H64" s="137"/>
      <x:c r="I64" s="137"/>
      <x:c r="J64" s="137"/>
      <x:c r="K64" s="137"/>
      <x:c r="L64" s="137"/>
      <x:c r="M64" s="53"/>
      <x:c r="N64" s="53"/>
      <x:c r="O64" s="53"/>
    </x:row>
    <x:row r="65" ht="23" customHeight="1">
      <x:c r="A65" s="137"/>
      <x:c r="B65" s="137"/>
      <x:c r="C65" s="137"/>
      <x:c r="D65" s="137"/>
      <x:c r="E65" s="137"/>
      <x:c r="F65" s="137"/>
      <x:c r="G65" s="137"/>
      <x:c r="H65" s="137"/>
      <x:c r="I65" s="137"/>
      <x:c r="J65" s="137"/>
      <x:c r="K65" s="137"/>
      <x:c r="L65" s="137"/>
      <x:c r="M65" s="53"/>
      <x:c r="N65" s="53"/>
      <x:c r="O65" s="53"/>
    </x:row>
    <x:row r="66" ht="23" customHeight="1">
      <x:c r="A66" s="137"/>
      <x:c r="B66" s="137"/>
      <x:c r="C66" s="137"/>
      <x:c r="D66" s="137"/>
      <x:c r="E66" s="137"/>
      <x:c r="F66" s="137"/>
      <x:c r="G66" s="137"/>
      <x:c r="H66" s="137"/>
      <x:c r="I66" s="137"/>
      <x:c r="J66" s="137"/>
      <x:c r="K66" s="137"/>
      <x:c r="L66" s="137"/>
      <x:c r="M66" s="53"/>
      <x:c r="N66" s="53"/>
      <x:c r="O66" s="53"/>
    </x:row>
    <x:row r="67" ht="23" customHeight="1">
      <x:c r="A67" s="137"/>
      <x:c r="B67" s="137"/>
      <x:c r="C67" s="137"/>
      <x:c r="D67" s="137"/>
      <x:c r="E67" s="137"/>
      <x:c r="F67" s="137"/>
      <x:c r="G67" s="137"/>
      <x:c r="H67" s="137"/>
      <x:c r="I67" s="137"/>
      <x:c r="J67" s="137"/>
      <x:c r="K67" s="137"/>
      <x:c r="L67" s="137"/>
      <x:c r="M67" s="53"/>
      <x:c r="N67" s="53"/>
      <x:c r="O67" s="53"/>
    </x:row>
    <x:row r="68" ht="23" customHeight="1">
      <x:c r="A68" s="137"/>
      <x:c r="B68" s="137"/>
      <x:c r="C68" s="137"/>
      <x:c r="D68" s="137"/>
      <x:c r="E68" s="137"/>
      <x:c r="F68" s="137"/>
      <x:c r="G68" s="137"/>
      <x:c r="H68" s="137"/>
      <x:c r="I68" s="137"/>
      <x:c r="J68" s="137"/>
      <x:c r="K68" s="137"/>
      <x:c r="L68" s="137"/>
      <x:c r="M68" s="53"/>
      <x:c r="N68" s="53"/>
      <x:c r="O68" s="53"/>
    </x:row>
    <x:row r="69" ht="23" customHeight="1">
      <x:c r="A69" s="137"/>
      <x:c r="B69" s="137"/>
      <x:c r="C69" s="137"/>
      <x:c r="D69" s="137"/>
      <x:c r="E69" s="137"/>
      <x:c r="F69" s="137"/>
      <x:c r="G69" s="137"/>
      <x:c r="H69" s="137"/>
      <x:c r="I69" s="137"/>
      <x:c r="J69" s="137"/>
      <x:c r="K69" s="137"/>
      <x:c r="L69" s="137"/>
      <x:c r="M69" s="53"/>
      <x:c r="N69" s="53"/>
      <x:c r="O69" s="53"/>
    </x:row>
    <x:row r="70" ht="23" customHeight="1">
      <x:c r="A70" s="137"/>
      <x:c r="B70" s="137"/>
      <x:c r="C70" s="137"/>
      <x:c r="D70" s="137"/>
      <x:c r="E70" s="137"/>
      <x:c r="F70" s="137"/>
      <x:c r="G70" s="137"/>
      <x:c r="H70" s="137"/>
      <x:c r="I70" s="137"/>
      <x:c r="J70" s="137"/>
      <x:c r="K70" s="137"/>
      <x:c r="L70" s="137"/>
      <x:c r="M70" s="53"/>
      <x:c r="N70" s="53"/>
      <x:c r="O70" s="53"/>
    </x:row>
    <x:row r="71" ht="23" customHeight="1">
      <x:c r="A71" s="137"/>
      <x:c r="B71" s="137"/>
      <x:c r="C71" s="137"/>
      <x:c r="D71" s="137"/>
      <x:c r="E71" s="137"/>
      <x:c r="F71" s="137"/>
      <x:c r="G71" s="137"/>
      <x:c r="H71" s="137"/>
      <x:c r="I71" s="137"/>
      <x:c r="J71" s="137"/>
      <x:c r="K71" s="137"/>
      <x:c r="L71" s="137"/>
      <x:c r="M71" s="53"/>
      <x:c r="N71" s="53"/>
      <x:c r="O71" s="53"/>
    </x:row>
    <x:row r="72" ht="23" customHeight="1">
      <x:c r="A72" s="137"/>
      <x:c r="B72" s="137"/>
      <x:c r="C72" s="137"/>
      <x:c r="D72" s="137"/>
      <x:c r="E72" s="137"/>
      <x:c r="F72" s="137"/>
      <x:c r="G72" s="137"/>
      <x:c r="H72" s="137"/>
      <x:c r="I72" s="137"/>
      <x:c r="J72" s="137"/>
      <x:c r="K72" s="137"/>
      <x:c r="L72" s="137"/>
      <x:c r="M72" s="53"/>
      <x:c r="N72" s="53"/>
      <x:c r="O72" s="53"/>
    </x:row>
    <x:row r="73" ht="23" customHeight="1">
      <x:c r="A73" s="137"/>
      <x:c r="B73" s="137"/>
      <x:c r="C73" s="137"/>
      <x:c r="D73" s="137"/>
      <x:c r="E73" s="137"/>
      <x:c r="F73" s="137"/>
      <x:c r="G73" s="137"/>
      <x:c r="H73" s="137"/>
      <x:c r="I73" s="137"/>
      <x:c r="J73" s="137"/>
      <x:c r="K73" s="137"/>
      <x:c r="L73" s="137"/>
      <x:c r="M73" s="53"/>
      <x:c r="N73" s="53"/>
      <x:c r="O73" s="53"/>
    </x:row>
    <x:row r="74" ht="23" customHeight="1">
      <x:c r="A74" s="137"/>
      <x:c r="B74" s="137"/>
      <x:c r="C74" s="137"/>
      <x:c r="D74" s="137"/>
      <x:c r="E74" s="137"/>
      <x:c r="F74" s="137"/>
      <x:c r="G74" s="137"/>
      <x:c r="H74" s="137"/>
      <x:c r="I74" s="137"/>
      <x:c r="J74" s="137"/>
      <x:c r="K74" s="137"/>
      <x:c r="L74" s="137"/>
      <x:c r="M74" s="53"/>
      <x:c r="N74" s="53"/>
      <x:c r="O74" s="53"/>
    </x:row>
    <x:row r="75" ht="23" customHeight="1">
      <x:c r="A75" s="137"/>
      <x:c r="B75" s="137"/>
      <x:c r="C75" s="137"/>
      <x:c r="D75" s="137"/>
      <x:c r="E75" s="137"/>
      <x:c r="F75" s="137"/>
      <x:c r="G75" s="137"/>
      <x:c r="H75" s="137"/>
      <x:c r="I75" s="137"/>
      <x:c r="J75" s="137"/>
      <x:c r="K75" s="137"/>
      <x:c r="L75" s="137"/>
      <x:c r="M75" s="53"/>
      <x:c r="N75" s="53"/>
      <x:c r="O75" s="53"/>
    </x:row>
    <x:row r="76" ht="23" customHeight="1">
      <x:c r="A76" s="137"/>
      <x:c r="B76" s="137"/>
      <x:c r="C76" s="137"/>
      <x:c r="D76" s="137"/>
      <x:c r="E76" s="137"/>
      <x:c r="F76" s="137"/>
      <x:c r="G76" s="137"/>
      <x:c r="H76" s="137"/>
      <x:c r="I76" s="137"/>
      <x:c r="J76" s="137"/>
      <x:c r="K76" s="137"/>
      <x:c r="L76" s="137"/>
      <x:c r="M76" s="53"/>
      <x:c r="N76" s="53"/>
      <x:c r="O76" s="53"/>
    </x:row>
    <x:row r="77" ht="23" customHeight="1">
      <x:c r="A77" s="137"/>
      <x:c r="B77" s="137"/>
      <x:c r="C77" s="137"/>
      <x:c r="D77" s="137"/>
      <x:c r="E77" s="137"/>
      <x:c r="F77" s="137"/>
      <x:c r="G77" s="137"/>
      <x:c r="H77" s="137"/>
      <x:c r="I77" s="137"/>
      <x:c r="J77" s="137"/>
      <x:c r="K77" s="137"/>
      <x:c r="L77" s="137"/>
      <x:c r="M77" s="53"/>
      <x:c r="N77" s="53"/>
      <x:c r="O77" s="53"/>
    </x:row>
    <x:row r="78" ht="23" customHeight="1">
      <x:c r="A78" s="137"/>
      <x:c r="B78" s="137"/>
      <x:c r="C78" s="137"/>
      <x:c r="D78" s="137"/>
      <x:c r="E78" s="137"/>
      <x:c r="F78" s="137"/>
      <x:c r="G78" s="137"/>
      <x:c r="H78" s="137"/>
      <x:c r="I78" s="137"/>
      <x:c r="J78" s="137"/>
      <x:c r="K78" s="137"/>
      <x:c r="L78" s="137"/>
      <x:c r="M78" s="53"/>
      <x:c r="N78" s="53"/>
      <x:c r="O78" s="53"/>
    </x:row>
    <x:row r="79" ht="23" customHeight="1">
      <x:c r="A79" s="137"/>
      <x:c r="B79" s="137"/>
      <x:c r="C79" s="137"/>
      <x:c r="D79" s="137"/>
      <x:c r="E79" s="137"/>
      <x:c r="F79" s="137"/>
      <x:c r="G79" s="137"/>
      <x:c r="H79" s="137"/>
      <x:c r="I79" s="137"/>
      <x:c r="J79" s="137"/>
      <x:c r="K79" s="137"/>
      <x:c r="L79" s="137"/>
      <x:c r="M79" s="53"/>
      <x:c r="N79" s="53"/>
      <x:c r="O79" s="53"/>
    </x:row>
    <x:row r="80" ht="23" customHeight="1">
      <x:c r="A80" s="137"/>
      <x:c r="B80" s="137"/>
      <x:c r="C80" s="137"/>
      <x:c r="D80" s="137"/>
      <x:c r="E80" s="137"/>
      <x:c r="F80" s="137"/>
      <x:c r="G80" s="137"/>
      <x:c r="H80" s="137"/>
      <x:c r="I80" s="137"/>
      <x:c r="J80" s="137"/>
      <x:c r="K80" s="137"/>
      <x:c r="L80" s="137"/>
      <x:c r="M80" s="53"/>
      <x:c r="N80" s="53"/>
      <x:c r="O80" s="53"/>
    </x:row>
    <x:row r="81" ht="23" customHeight="1">
      <x:c r="A81" s="137"/>
      <x:c r="B81" s="137"/>
      <x:c r="C81" s="137"/>
      <x:c r="D81" s="137"/>
      <x:c r="E81" s="137"/>
      <x:c r="F81" s="137"/>
      <x:c r="G81" s="137"/>
      <x:c r="H81" s="137"/>
      <x:c r="I81" s="137"/>
      <x:c r="J81" s="137"/>
      <x:c r="K81" s="137"/>
      <x:c r="L81" s="137"/>
      <x:c r="M81" s="53"/>
      <x:c r="N81" s="53"/>
      <x:c r="O81" s="53"/>
    </x:row>
    <x:row r="82" ht="23" customHeight="1">
      <x:c r="A82" s="137"/>
      <x:c r="B82" s="137"/>
      <x:c r="C82" s="137"/>
      <x:c r="D82" s="137"/>
      <x:c r="E82" s="137"/>
      <x:c r="F82" s="137"/>
      <x:c r="G82" s="137"/>
      <x:c r="H82" s="137"/>
      <x:c r="I82" s="137"/>
      <x:c r="J82" s="137"/>
      <x:c r="K82" s="137"/>
      <x:c r="L82" s="137"/>
      <x:c r="M82" s="53"/>
      <x:c r="N82" s="53"/>
      <x:c r="O82" s="53"/>
    </x:row>
    <x:row r="83" ht="23" customHeight="1">
      <x:c r="A83" s="137"/>
      <x:c r="B83" s="137"/>
      <x:c r="C83" s="137"/>
      <x:c r="D83" s="137"/>
      <x:c r="E83" s="137"/>
      <x:c r="F83" s="137"/>
      <x:c r="G83" s="137"/>
      <x:c r="H83" s="137"/>
      <x:c r="I83" s="137"/>
      <x:c r="J83" s="137"/>
      <x:c r="K83" s="137"/>
      <x:c r="L83" s="137"/>
      <x:c r="M83" s="53"/>
      <x:c r="N83" s="53"/>
      <x:c r="O83" s="53"/>
    </x:row>
    <x:row r="84" ht="23" customHeight="1">
      <x:c r="A84" s="137"/>
      <x:c r="B84" s="137"/>
      <x:c r="C84" s="137"/>
      <x:c r="D84" s="137"/>
      <x:c r="E84" s="137"/>
      <x:c r="F84" s="137"/>
      <x:c r="G84" s="137"/>
      <x:c r="H84" s="137"/>
      <x:c r="I84" s="137"/>
      <x:c r="J84" s="137"/>
      <x:c r="K84" s="137"/>
      <x:c r="L84" s="137"/>
      <x:c r="M84" s="53"/>
      <x:c r="N84" s="53"/>
      <x:c r="O84" s="53"/>
    </x:row>
    <x:row r="85" ht="23" customHeight="1">
      <x:c r="A85" s="137"/>
      <x:c r="B85" s="137"/>
      <x:c r="C85" s="137"/>
      <x:c r="D85" s="137"/>
      <x:c r="E85" s="137"/>
      <x:c r="F85" s="137"/>
      <x:c r="G85" s="137"/>
      <x:c r="H85" s="137"/>
      <x:c r="I85" s="137"/>
      <x:c r="J85" s="137"/>
      <x:c r="K85" s="137"/>
      <x:c r="L85" s="137"/>
      <x:c r="M85" s="53"/>
      <x:c r="N85" s="53"/>
      <x:c r="O85" s="53"/>
    </x:row>
    <x:row r="86" ht="23" customHeight="1">
      <x:c r="A86" s="137"/>
      <x:c r="B86" s="137"/>
      <x:c r="C86" s="137"/>
      <x:c r="D86" s="137"/>
      <x:c r="E86" s="137"/>
      <x:c r="F86" s="137"/>
      <x:c r="G86" s="137"/>
      <x:c r="H86" s="137"/>
      <x:c r="I86" s="137"/>
      <x:c r="J86" s="137"/>
      <x:c r="K86" s="137"/>
      <x:c r="L86" s="137"/>
      <x:c r="M86" s="53"/>
      <x:c r="N86" s="53"/>
      <x:c r="O86" s="53"/>
    </x:row>
    <x:row r="87" ht="23" customHeight="1">
      <x:c r="A87" s="137"/>
      <x:c r="B87" s="137"/>
      <x:c r="C87" s="137"/>
      <x:c r="D87" s="137"/>
      <x:c r="E87" s="137"/>
      <x:c r="F87" s="137"/>
      <x:c r="G87" s="137"/>
      <x:c r="H87" s="137"/>
      <x:c r="I87" s="137"/>
      <x:c r="J87" s="137"/>
      <x:c r="K87" s="137"/>
      <x:c r="L87" s="137"/>
      <x:c r="M87" s="53"/>
      <x:c r="N87" s="53"/>
      <x:c r="O87" s="53"/>
    </x:row>
    <x:row r="88" ht="23" customHeight="1">
      <x:c r="A88" s="137"/>
      <x:c r="B88" s="137"/>
      <x:c r="C88" s="137"/>
      <x:c r="D88" s="137"/>
      <x:c r="E88" s="137"/>
      <x:c r="F88" s="137"/>
      <x:c r="G88" s="137"/>
      <x:c r="H88" s="137"/>
      <x:c r="I88" s="137"/>
      <x:c r="J88" s="137"/>
      <x:c r="K88" s="137"/>
      <x:c r="L88" s="137"/>
      <x:c r="M88" s="53"/>
      <x:c r="N88" s="53"/>
      <x:c r="O88" s="53"/>
    </x:row>
    <x:row r="89" ht="23" customHeight="1">
      <x:c r="A89" s="137"/>
      <x:c r="B89" s="137"/>
      <x:c r="C89" s="137"/>
      <x:c r="D89" s="137"/>
      <x:c r="E89" s="137"/>
      <x:c r="F89" s="137"/>
      <x:c r="G89" s="137"/>
      <x:c r="H89" s="137"/>
      <x:c r="I89" s="137"/>
      <x:c r="J89" s="137"/>
      <x:c r="K89" s="137"/>
      <x:c r="L89" s="137"/>
      <x:c r="M89" s="53"/>
      <x:c r="N89" s="53"/>
      <x:c r="O89" s="53"/>
    </x:row>
    <x:row r="90" ht="23" customHeight="1">
      <x:c r="A90" s="137"/>
      <x:c r="B90" s="137"/>
      <x:c r="C90" s="137"/>
      <x:c r="D90" s="137"/>
      <x:c r="E90" s="137"/>
      <x:c r="F90" s="137"/>
      <x:c r="G90" s="137"/>
      <x:c r="H90" s="137"/>
      <x:c r="I90" s="137"/>
      <x:c r="J90" s="137"/>
      <x:c r="K90" s="137"/>
      <x:c r="L90" s="137"/>
      <x:c r="M90" s="53"/>
      <x:c r="N90" s="53"/>
      <x:c r="O90" s="53"/>
    </x:row>
    <x:row r="91" ht="23" customHeight="1">
      <x:c r="A91" s="137"/>
      <x:c r="B91" s="137"/>
      <x:c r="C91" s="137"/>
      <x:c r="D91" s="137"/>
      <x:c r="E91" s="137"/>
      <x:c r="F91" s="137"/>
      <x:c r="G91" s="137"/>
      <x:c r="H91" s="137"/>
      <x:c r="I91" s="137"/>
      <x:c r="J91" s="137"/>
      <x:c r="K91" s="137"/>
      <x:c r="L91" s="137"/>
      <x:c r="M91" s="53"/>
      <x:c r="N91" s="53"/>
      <x:c r="O91" s="53"/>
    </x:row>
    <x:row r="92" ht="23" customHeight="1">
      <x:c r="A92" s="137"/>
      <x:c r="B92" s="137"/>
      <x:c r="C92" s="137"/>
      <x:c r="D92" s="137"/>
      <x:c r="E92" s="137"/>
      <x:c r="F92" s="137"/>
      <x:c r="G92" s="137"/>
      <x:c r="H92" s="137"/>
      <x:c r="I92" s="137"/>
      <x:c r="J92" s="137"/>
      <x:c r="K92" s="137"/>
      <x:c r="L92" s="137"/>
      <x:c r="M92" s="53"/>
      <x:c r="N92" s="53"/>
      <x:c r="O92" s="53"/>
    </x:row>
    <x:row r="93" ht="23" customHeight="1">
      <x:c r="A93" s="137"/>
      <x:c r="B93" s="137"/>
      <x:c r="C93" s="137"/>
      <x:c r="D93" s="137"/>
      <x:c r="E93" s="137"/>
      <x:c r="F93" s="137"/>
      <x:c r="G93" s="137"/>
      <x:c r="H93" s="137"/>
      <x:c r="I93" s="137"/>
      <x:c r="J93" s="137"/>
      <x:c r="K93" s="137"/>
      <x:c r="L93" s="137"/>
      <x:c r="M93" s="53"/>
      <x:c r="N93" s="53"/>
      <x:c r="O93" s="53"/>
    </x:row>
    <x:row r="94" ht="23" customHeight="1">
      <x:c r="A94" s="137"/>
      <x:c r="B94" s="137"/>
      <x:c r="C94" s="137"/>
      <x:c r="D94" s="137"/>
      <x:c r="E94" s="137"/>
      <x:c r="F94" s="137"/>
      <x:c r="G94" s="137"/>
      <x:c r="H94" s="137"/>
      <x:c r="I94" s="137"/>
      <x:c r="J94" s="137"/>
      <x:c r="K94" s="137"/>
      <x:c r="L94" s="137"/>
      <x:c r="M94" s="53"/>
      <x:c r="N94" s="53"/>
      <x:c r="O94" s="53"/>
    </x:row>
    <x:row r="95" ht="23" customHeight="1">
      <x:c r="A95" s="137"/>
      <x:c r="B95" s="137"/>
      <x:c r="C95" s="137"/>
      <x:c r="D95" s="137"/>
      <x:c r="E95" s="137"/>
      <x:c r="F95" s="137"/>
      <x:c r="G95" s="137"/>
      <x:c r="H95" s="137"/>
      <x:c r="I95" s="137"/>
      <x:c r="J95" s="137"/>
      <x:c r="K95" s="137"/>
      <x:c r="L95" s="137"/>
      <x:c r="M95" s="53"/>
      <x:c r="N95" s="53"/>
      <x:c r="O95" s="53"/>
    </x:row>
    <x:row r="96" ht="23" customHeight="1">
      <x:c r="A96" s="137"/>
      <x:c r="B96" s="137"/>
      <x:c r="C96" s="137"/>
      <x:c r="D96" s="137"/>
      <x:c r="E96" s="137"/>
      <x:c r="F96" s="137"/>
      <x:c r="G96" s="137"/>
      <x:c r="H96" s="137"/>
      <x:c r="I96" s="137"/>
      <x:c r="J96" s="137"/>
      <x:c r="K96" s="137"/>
      <x:c r="L96" s="137"/>
      <x:c r="M96" s="53"/>
      <x:c r="N96" s="53"/>
      <x:c r="O96" s="53"/>
    </x:row>
    <x:row r="97" ht="23" customHeight="1">
      <x:c r="A97" s="137"/>
      <x:c r="B97" s="137"/>
      <x:c r="C97" s="137"/>
      <x:c r="D97" s="137"/>
      <x:c r="E97" s="137"/>
      <x:c r="F97" s="137"/>
      <x:c r="G97" s="137"/>
      <x:c r="H97" s="137"/>
      <x:c r="I97" s="137"/>
      <x:c r="J97" s="137"/>
      <x:c r="K97" s="137"/>
      <x:c r="L97" s="137"/>
      <x:c r="M97" s="53"/>
      <x:c r="N97" s="53"/>
      <x:c r="O97" s="53"/>
    </x:row>
    <x:row r="98" ht="23" customHeight="1">
      <x:c r="A98" s="137"/>
      <x:c r="B98" s="137"/>
      <x:c r="C98" s="137"/>
      <x:c r="D98" s="137"/>
      <x:c r="E98" s="137"/>
      <x:c r="F98" s="137"/>
      <x:c r="G98" s="137"/>
      <x:c r="H98" s="137"/>
      <x:c r="I98" s="137"/>
      <x:c r="J98" s="137"/>
      <x:c r="K98" s="137"/>
      <x:c r="L98" s="137"/>
      <x:c r="M98" s="53"/>
      <x:c r="N98" s="53"/>
      <x:c r="O98" s="53"/>
    </x:row>
    <x:row r="99" ht="23" customHeight="1">
      <x:c r="A99" s="137"/>
      <x:c r="B99" s="137"/>
      <x:c r="C99" s="137"/>
      <x:c r="D99" s="137"/>
      <x:c r="E99" s="137"/>
      <x:c r="F99" s="137"/>
      <x:c r="G99" s="137"/>
      <x:c r="H99" s="137"/>
      <x:c r="I99" s="137"/>
      <x:c r="J99" s="137"/>
      <x:c r="K99" s="137"/>
      <x:c r="L99" s="137"/>
      <x:c r="M99" s="53"/>
      <x:c r="N99" s="53"/>
      <x:c r="O99" s="53"/>
    </x:row>
    <x:row r="100" ht="23" customHeight="1">
      <x:c r="A100" s="137"/>
      <x:c r="B100" s="137"/>
      <x:c r="C100" s="137"/>
      <x:c r="D100" s="137"/>
      <x:c r="E100" s="137"/>
      <x:c r="F100" s="137"/>
      <x:c r="G100" s="137"/>
      <x:c r="H100" s="137"/>
      <x:c r="I100" s="137"/>
      <x:c r="J100" s="137"/>
      <x:c r="K100" s="137"/>
      <x:c r="L100" s="137"/>
      <x:c r="M100" s="53"/>
      <x:c r="N100" s="53"/>
      <x:c r="O100" s="53"/>
    </x:row>
    <x:row r="101" ht="23" customHeight="1">
      <x:c r="A101" s="137"/>
      <x:c r="B101" s="137"/>
      <x:c r="C101" s="137"/>
      <x:c r="D101" s="137"/>
      <x:c r="E101" s="137"/>
      <x:c r="F101" s="137"/>
      <x:c r="G101" s="137"/>
      <x:c r="H101" s="137"/>
      <x:c r="I101" s="137"/>
      <x:c r="J101" s="137"/>
      <x:c r="K101" s="137"/>
      <x:c r="L101" s="137"/>
      <x:c r="M101" s="53"/>
      <x:c r="N101" s="53"/>
      <x:c r="O101" s="53"/>
    </x:row>
    <x:row r="102" ht="23" customHeight="1">
      <x:c r="A102" s="137"/>
      <x:c r="B102" s="137"/>
      <x:c r="C102" s="137"/>
      <x:c r="D102" s="137"/>
      <x:c r="E102" s="137"/>
      <x:c r="F102" s="137"/>
      <x:c r="G102" s="137"/>
      <x:c r="H102" s="137"/>
      <x:c r="I102" s="137"/>
      <x:c r="J102" s="137"/>
      <x:c r="K102" s="137"/>
      <x:c r="L102" s="137"/>
      <x:c r="M102" s="53"/>
      <x:c r="N102" s="53"/>
      <x:c r="O102" s="53"/>
    </x:row>
    <x:row r="103" ht="23" customHeight="1">
      <x:c r="A103" s="137"/>
      <x:c r="B103" s="137"/>
      <x:c r="C103" s="137"/>
      <x:c r="D103" s="137"/>
      <x:c r="E103" s="137"/>
      <x:c r="F103" s="137"/>
      <x:c r="G103" s="137"/>
      <x:c r="H103" s="137"/>
      <x:c r="I103" s="137"/>
      <x:c r="J103" s="137"/>
      <x:c r="K103" s="137"/>
      <x:c r="L103" s="137"/>
      <x:c r="M103" s="53"/>
      <x:c r="N103" s="53"/>
      <x:c r="O103" s="53"/>
    </x:row>
    <x:row r="104" ht="23" customHeight="1">
      <x:c r="A104" s="137"/>
      <x:c r="B104" s="137"/>
      <x:c r="C104" s="137"/>
      <x:c r="D104" s="137"/>
      <x:c r="E104" s="137"/>
      <x:c r="F104" s="137"/>
      <x:c r="G104" s="137"/>
      <x:c r="H104" s="137"/>
      <x:c r="I104" s="137"/>
      <x:c r="J104" s="137"/>
      <x:c r="K104" s="137"/>
      <x:c r="L104" s="137"/>
      <x:c r="M104" s="53"/>
      <x:c r="N104" s="53"/>
      <x:c r="O104" s="53"/>
    </x:row>
    <x:row r="105" ht="23" customHeight="1">
      <x:c r="A105" s="137"/>
      <x:c r="B105" s="137"/>
      <x:c r="C105" s="137"/>
      <x:c r="D105" s="137"/>
      <x:c r="E105" s="137"/>
      <x:c r="F105" s="137"/>
      <x:c r="G105" s="137"/>
      <x:c r="H105" s="137"/>
      <x:c r="I105" s="137"/>
      <x:c r="J105" s="137"/>
      <x:c r="K105" s="137"/>
      <x:c r="L105" s="137"/>
      <x:c r="M105" s="53"/>
      <x:c r="N105" s="53"/>
      <x:c r="O105" s="53"/>
    </x:row>
    <x:row r="106" ht="23" customHeight="1">
      <x:c r="A106" s="137"/>
      <x:c r="B106" s="137"/>
      <x:c r="C106" s="137"/>
      <x:c r="D106" s="137"/>
      <x:c r="E106" s="137"/>
      <x:c r="F106" s="137"/>
      <x:c r="G106" s="137"/>
      <x:c r="H106" s="137"/>
      <x:c r="I106" s="137"/>
      <x:c r="J106" s="137"/>
      <x:c r="K106" s="137"/>
      <x:c r="L106" s="137"/>
      <x:c r="M106" s="53"/>
      <x:c r="N106" s="53"/>
      <x:c r="O106" s="53"/>
    </x:row>
    <x:row r="107" ht="23" customHeight="1">
      <x:c r="A107" s="137"/>
      <x:c r="B107" s="137"/>
      <x:c r="C107" s="137"/>
      <x:c r="D107" s="137"/>
      <x:c r="E107" s="137"/>
      <x:c r="F107" s="137"/>
      <x:c r="G107" s="137"/>
      <x:c r="H107" s="137"/>
      <x:c r="I107" s="137"/>
      <x:c r="J107" s="137"/>
      <x:c r="K107" s="137"/>
      <x:c r="L107" s="137"/>
      <x:c r="M107" s="53"/>
      <x:c r="N107" s="53"/>
      <x:c r="O107" s="53"/>
    </x:row>
    <x:row r="108" ht="23" customHeight="1">
      <x:c r="A108" s="137"/>
      <x:c r="B108" s="137"/>
      <x:c r="C108" s="137"/>
      <x:c r="D108" s="137"/>
      <x:c r="E108" s="137"/>
      <x:c r="F108" s="137"/>
      <x:c r="G108" s="137"/>
      <x:c r="H108" s="137"/>
      <x:c r="I108" s="137"/>
      <x:c r="J108" s="137"/>
      <x:c r="K108" s="137"/>
      <x:c r="L108" s="137"/>
      <x:c r="M108" s="53"/>
      <x:c r="N108" s="53"/>
      <x:c r="O108" s="53"/>
    </x:row>
    <x:row r="109" ht="23" customHeight="1">
      <x:c r="A109" s="137"/>
      <x:c r="B109" s="137"/>
      <x:c r="C109" s="137"/>
      <x:c r="D109" s="137"/>
      <x:c r="E109" s="137"/>
      <x:c r="F109" s="137"/>
      <x:c r="G109" s="137"/>
      <x:c r="H109" s="137"/>
      <x:c r="I109" s="137"/>
      <x:c r="J109" s="137"/>
      <x:c r="K109" s="137"/>
      <x:c r="L109" s="137"/>
      <x:c r="M109" s="53"/>
      <x:c r="N109" s="53"/>
      <x:c r="O109" s="53"/>
    </x:row>
    <x:row r="110" ht="23" customHeight="1">
      <x:c r="A110" s="137"/>
      <x:c r="B110" s="137"/>
      <x:c r="C110" s="137"/>
      <x:c r="D110" s="137"/>
      <x:c r="E110" s="137"/>
      <x:c r="F110" s="137"/>
      <x:c r="G110" s="137"/>
      <x:c r="H110" s="137"/>
      <x:c r="I110" s="137"/>
      <x:c r="J110" s="137"/>
      <x:c r="K110" s="137"/>
      <x:c r="L110" s="137"/>
      <x:c r="M110" s="53"/>
      <x:c r="N110" s="53"/>
      <x:c r="O110" s="53"/>
    </x:row>
    <x:row r="111" ht="23" customHeight="1">
      <x:c r="A111" s="137"/>
      <x:c r="B111" s="137"/>
      <x:c r="C111" s="137"/>
      <x:c r="D111" s="137"/>
      <x:c r="E111" s="137"/>
      <x:c r="F111" s="137"/>
      <x:c r="G111" s="137"/>
      <x:c r="H111" s="137"/>
      <x:c r="I111" s="137"/>
      <x:c r="J111" s="137"/>
      <x:c r="K111" s="137"/>
      <x:c r="L111" s="137"/>
      <x:c r="M111" s="53"/>
      <x:c r="N111" s="53"/>
      <x:c r="O111" s="53"/>
    </x:row>
    <x:row r="112" ht="23" customHeight="1">
      <x:c r="A112" s="137"/>
      <x:c r="B112" s="137"/>
      <x:c r="C112" s="137"/>
      <x:c r="D112" s="137"/>
      <x:c r="E112" s="137"/>
      <x:c r="F112" s="137"/>
      <x:c r="G112" s="137"/>
      <x:c r="H112" s="137"/>
      <x:c r="I112" s="137"/>
      <x:c r="J112" s="137"/>
      <x:c r="K112" s="137"/>
      <x:c r="L112" s="137"/>
      <x:c r="M112" s="53"/>
      <x:c r="N112" s="53"/>
      <x:c r="O112" s="53"/>
    </x:row>
    <x:row r="113" ht="23" customHeight="1">
      <x:c r="A113" s="137"/>
      <x:c r="B113" s="137"/>
      <x:c r="C113" s="137"/>
      <x:c r="D113" s="137"/>
      <x:c r="E113" s="137"/>
      <x:c r="F113" s="137"/>
      <x:c r="G113" s="137"/>
      <x:c r="H113" s="137"/>
      <x:c r="I113" s="137"/>
      <x:c r="J113" s="137"/>
      <x:c r="K113" s="137"/>
      <x:c r="L113" s="137"/>
      <x:c r="M113" s="53"/>
      <x:c r="N113" s="53"/>
      <x:c r="O113" s="53"/>
    </x:row>
    <x:row r="114" ht="23" customHeight="1">
      <x:c r="A114" s="137"/>
      <x:c r="B114" s="137"/>
      <x:c r="C114" s="137"/>
      <x:c r="D114" s="137"/>
      <x:c r="E114" s="137"/>
      <x:c r="F114" s="137"/>
      <x:c r="G114" s="137"/>
      <x:c r="H114" s="137"/>
      <x:c r="I114" s="137"/>
      <x:c r="J114" s="137"/>
      <x:c r="K114" s="137"/>
      <x:c r="L114" s="137"/>
      <x:c r="M114" s="53"/>
      <x:c r="N114" s="53"/>
      <x:c r="O114" s="53"/>
    </x:row>
    <x:row r="115" ht="23" customHeight="1">
      <x:c r="A115" s="137"/>
      <x:c r="B115" s="137"/>
      <x:c r="C115" s="137"/>
      <x:c r="D115" s="137"/>
      <x:c r="E115" s="137"/>
      <x:c r="F115" s="137"/>
      <x:c r="G115" s="137"/>
      <x:c r="H115" s="137"/>
      <x:c r="I115" s="137"/>
      <x:c r="J115" s="137"/>
      <x:c r="K115" s="137"/>
      <x:c r="L115" s="137"/>
      <x:c r="M115" s="53"/>
      <x:c r="N115" s="53"/>
      <x:c r="O115" s="53"/>
    </x:row>
    <x:row r="116" ht="23" customHeight="1">
      <x:c r="A116" s="137"/>
      <x:c r="B116" s="137"/>
      <x:c r="C116" s="137"/>
      <x:c r="D116" s="137"/>
      <x:c r="E116" s="137"/>
      <x:c r="F116" s="137"/>
      <x:c r="G116" s="137"/>
      <x:c r="H116" s="137"/>
      <x:c r="I116" s="137"/>
      <x:c r="J116" s="137"/>
      <x:c r="K116" s="137"/>
      <x:c r="L116" s="137"/>
      <x:c r="M116" s="53"/>
      <x:c r="N116" s="53"/>
      <x:c r="O116" s="53"/>
    </x:row>
    <x:row r="117" ht="23" customHeight="1">
      <x:c r="A117" s="137"/>
      <x:c r="B117" s="137"/>
      <x:c r="C117" s="137"/>
      <x:c r="D117" s="137"/>
      <x:c r="E117" s="137"/>
      <x:c r="F117" s="137"/>
      <x:c r="G117" s="137"/>
      <x:c r="H117" s="137"/>
      <x:c r="I117" s="137"/>
      <x:c r="J117" s="137"/>
      <x:c r="K117" s="137"/>
      <x:c r="L117" s="137"/>
      <x:c r="M117" s="53"/>
      <x:c r="N117" s="53"/>
      <x:c r="O117" s="53"/>
    </x:row>
    <x:row r="118" ht="23" customHeight="1">
      <x:c r="A118" s="137"/>
      <x:c r="B118" s="137"/>
      <x:c r="C118" s="137"/>
      <x:c r="D118" s="137"/>
      <x:c r="E118" s="137"/>
      <x:c r="F118" s="137"/>
      <x:c r="G118" s="137"/>
      <x:c r="H118" s="137"/>
      <x:c r="I118" s="137"/>
      <x:c r="J118" s="137"/>
      <x:c r="K118" s="137"/>
      <x:c r="L118" s="137"/>
      <x:c r="M118" s="53"/>
      <x:c r="N118" s="53"/>
      <x:c r="O118" s="53"/>
    </x:row>
    <x:row r="119" ht="23" customHeight="1">
      <x:c r="A119" s="137"/>
      <x:c r="B119" s="137"/>
      <x:c r="C119" s="137"/>
      <x:c r="D119" s="137"/>
      <x:c r="E119" s="137"/>
      <x:c r="F119" s="137"/>
      <x:c r="G119" s="137"/>
      <x:c r="H119" s="137"/>
      <x:c r="I119" s="137"/>
      <x:c r="J119" s="137"/>
      <x:c r="K119" s="137"/>
      <x:c r="L119" s="137"/>
      <x:c r="M119" s="53"/>
      <x:c r="N119" s="53"/>
      <x:c r="O119" s="53"/>
    </x:row>
    <x:row r="120" ht="23" customHeight="1">
      <x:c r="A120" s="137"/>
      <x:c r="B120" s="137"/>
      <x:c r="C120" s="137"/>
      <x:c r="D120" s="137"/>
      <x:c r="E120" s="137"/>
      <x:c r="F120" s="137"/>
      <x:c r="G120" s="137"/>
      <x:c r="H120" s="137"/>
      <x:c r="I120" s="137"/>
      <x:c r="J120" s="137"/>
      <x:c r="K120" s="137"/>
      <x:c r="L120" s="137"/>
      <x:c r="M120" s="53"/>
      <x:c r="N120" s="53"/>
      <x:c r="O120" s="53"/>
    </x:row>
    <x:row r="121" ht="23" customHeight="1">
      <x:c r="A121" s="137"/>
      <x:c r="B121" s="137"/>
      <x:c r="C121" s="137"/>
      <x:c r="D121" s="137"/>
      <x:c r="E121" s="137"/>
      <x:c r="F121" s="137"/>
      <x:c r="G121" s="137"/>
      <x:c r="H121" s="137"/>
      <x:c r="I121" s="137"/>
      <x:c r="J121" s="137"/>
      <x:c r="K121" s="137"/>
      <x:c r="L121" s="137"/>
      <x:c r="M121" s="53"/>
      <x:c r="N121" s="53"/>
      <x:c r="O121" s="53"/>
    </x:row>
    <x:row r="122" ht="23" customHeight="1">
      <x:c r="A122" s="137"/>
      <x:c r="B122" s="137"/>
      <x:c r="C122" s="137"/>
      <x:c r="D122" s="137"/>
      <x:c r="E122" s="137"/>
      <x:c r="F122" s="137"/>
      <x:c r="G122" s="137"/>
      <x:c r="H122" s="137"/>
      <x:c r="I122" s="137"/>
      <x:c r="J122" s="137"/>
      <x:c r="K122" s="137"/>
      <x:c r="L122" s="137"/>
      <x:c r="M122" s="53"/>
      <x:c r="N122" s="53"/>
      <x:c r="O122" s="53"/>
    </x:row>
    <x:row r="123" ht="23" customHeight="1">
      <x:c r="A123" s="137"/>
      <x:c r="B123" s="137"/>
      <x:c r="C123" s="137"/>
      <x:c r="D123" s="137"/>
      <x:c r="E123" s="137"/>
      <x:c r="F123" s="137"/>
      <x:c r="G123" s="137"/>
      <x:c r="H123" s="137"/>
      <x:c r="I123" s="137"/>
      <x:c r="J123" s="137"/>
      <x:c r="K123" s="137"/>
      <x:c r="L123" s="137"/>
      <x:c r="M123" s="53"/>
      <x:c r="N123" s="53"/>
      <x:c r="O123" s="53"/>
    </x:row>
    <x:row r="124" ht="23" customHeight="1">
      <x:c r="A124" s="137"/>
      <x:c r="B124" s="137"/>
      <x:c r="C124" s="137"/>
      <x:c r="D124" s="137"/>
      <x:c r="E124" s="137"/>
      <x:c r="F124" s="137"/>
      <x:c r="G124" s="137"/>
      <x:c r="H124" s="137"/>
      <x:c r="I124" s="137"/>
      <x:c r="J124" s="137"/>
      <x:c r="K124" s="137"/>
      <x:c r="L124" s="137"/>
      <x:c r="M124" s="53"/>
      <x:c r="N124" s="53"/>
      <x:c r="O124" s="53"/>
    </x:row>
    <x:row r="125" ht="23" customHeight="1">
      <x:c r="A125" s="137"/>
      <x:c r="B125" s="137"/>
      <x:c r="C125" s="137"/>
      <x:c r="D125" s="137"/>
      <x:c r="E125" s="137"/>
      <x:c r="F125" s="137"/>
      <x:c r="G125" s="137"/>
      <x:c r="H125" s="137"/>
      <x:c r="I125" s="137"/>
      <x:c r="J125" s="137"/>
      <x:c r="K125" s="137"/>
      <x:c r="L125" s="137"/>
      <x:c r="M125" s="53"/>
      <x:c r="N125" s="53"/>
      <x:c r="O125" s="53"/>
    </x:row>
    <x:row r="126" ht="23" customHeight="1">
      <x:c r="A126" s="137"/>
      <x:c r="B126" s="137"/>
      <x:c r="C126" s="137"/>
      <x:c r="D126" s="137"/>
      <x:c r="E126" s="137"/>
      <x:c r="F126" s="137"/>
      <x:c r="G126" s="137"/>
      <x:c r="H126" s="137"/>
      <x:c r="I126" s="137"/>
      <x:c r="J126" s="137"/>
      <x:c r="K126" s="137"/>
      <x:c r="L126" s="137"/>
      <x:c r="M126" s="53"/>
      <x:c r="N126" s="53"/>
      <x:c r="O126" s="53"/>
    </x:row>
    <x:row r="127" ht="23" customHeight="1">
      <x:c r="A127" s="137"/>
      <x:c r="B127" s="137"/>
      <x:c r="C127" s="137"/>
      <x:c r="D127" s="137"/>
      <x:c r="E127" s="137"/>
      <x:c r="F127" s="137"/>
      <x:c r="G127" s="137"/>
      <x:c r="H127" s="137"/>
      <x:c r="I127" s="137"/>
      <x:c r="J127" s="137"/>
      <x:c r="K127" s="137"/>
      <x:c r="L127" s="137"/>
      <x:c r="M127" s="53"/>
      <x:c r="N127" s="53"/>
      <x:c r="O127" s="53"/>
    </x:row>
    <x:row r="128" ht="23" customHeight="1">
      <x:c r="A128" s="137"/>
      <x:c r="B128" s="137"/>
      <x:c r="C128" s="137"/>
      <x:c r="D128" s="137"/>
      <x:c r="E128" s="137"/>
      <x:c r="F128" s="137"/>
      <x:c r="G128" s="137"/>
      <x:c r="H128" s="137"/>
      <x:c r="I128" s="137"/>
      <x:c r="J128" s="137"/>
      <x:c r="K128" s="137"/>
      <x:c r="L128" s="137"/>
      <x:c r="M128" s="53"/>
      <x:c r="N128" s="53"/>
      <x:c r="O128" s="53"/>
    </x:row>
    <x:row r="129" ht="23" customHeight="1">
      <x:c r="A129" s="137"/>
      <x:c r="B129" s="137"/>
      <x:c r="C129" s="137"/>
      <x:c r="D129" s="137"/>
      <x:c r="E129" s="137"/>
      <x:c r="F129" s="137"/>
      <x:c r="G129" s="137"/>
      <x:c r="H129" s="137"/>
      <x:c r="I129" s="137"/>
      <x:c r="J129" s="137"/>
      <x:c r="K129" s="137"/>
      <x:c r="L129" s="137"/>
      <x:c r="M129" s="53"/>
      <x:c r="N129" s="53"/>
      <x:c r="O129" s="53"/>
    </x:row>
    <x:row r="130" ht="23" customHeight="1">
      <x:c r="A130" s="137"/>
      <x:c r="B130" s="137"/>
      <x:c r="C130" s="137"/>
      <x:c r="D130" s="137"/>
      <x:c r="E130" s="137"/>
      <x:c r="F130" s="137"/>
      <x:c r="G130" s="137"/>
      <x:c r="H130" s="137"/>
      <x:c r="I130" s="137"/>
      <x:c r="J130" s="137"/>
      <x:c r="K130" s="137"/>
      <x:c r="L130" s="137"/>
      <x:c r="M130" s="53"/>
      <x:c r="N130" s="53"/>
      <x:c r="O130" s="53"/>
    </x:row>
    <x:row r="131" ht="23" customHeight="1">
      <x:c r="A131" s="137"/>
      <x:c r="B131" s="137"/>
      <x:c r="C131" s="137"/>
      <x:c r="D131" s="137"/>
      <x:c r="E131" s="137"/>
      <x:c r="F131" s="137"/>
      <x:c r="G131" s="137"/>
      <x:c r="H131" s="137"/>
      <x:c r="I131" s="137"/>
      <x:c r="J131" s="137"/>
      <x:c r="K131" s="137"/>
      <x:c r="L131" s="137"/>
      <x:c r="M131" s="53"/>
      <x:c r="N131" s="53"/>
      <x:c r="O131" s="53"/>
    </x:row>
    <x:row r="132" ht="23" customHeight="1">
      <x:c r="A132" s="137"/>
      <x:c r="B132" s="137"/>
      <x:c r="C132" s="137"/>
      <x:c r="D132" s="137"/>
      <x:c r="E132" s="137"/>
      <x:c r="F132" s="137"/>
      <x:c r="G132" s="137"/>
      <x:c r="H132" s="137"/>
      <x:c r="I132" s="137"/>
      <x:c r="J132" s="137"/>
      <x:c r="K132" s="137"/>
      <x:c r="L132" s="137"/>
      <x:c r="M132" s="53"/>
      <x:c r="N132" s="53"/>
      <x:c r="O132" s="53"/>
    </x:row>
    <x:row r="133" ht="23" customHeight="1">
      <x:c r="A133" s="137"/>
      <x:c r="B133" s="137"/>
      <x:c r="C133" s="137"/>
      <x:c r="D133" s="137"/>
      <x:c r="E133" s="137"/>
      <x:c r="F133" s="137"/>
      <x:c r="G133" s="137"/>
      <x:c r="H133" s="137"/>
      <x:c r="I133" s="137"/>
      <x:c r="J133" s="137"/>
      <x:c r="K133" s="137"/>
      <x:c r="L133" s="137"/>
      <x:c r="M133" s="53"/>
      <x:c r="N133" s="53"/>
      <x:c r="O133" s="53"/>
    </x:row>
    <x:row r="134" ht="23" customHeight="1">
      <x:c r="A134" s="137"/>
      <x:c r="B134" s="137"/>
      <x:c r="C134" s="137"/>
      <x:c r="D134" s="137"/>
      <x:c r="E134" s="137"/>
      <x:c r="F134" s="137"/>
      <x:c r="G134" s="137"/>
      <x:c r="H134" s="137"/>
      <x:c r="I134" s="137"/>
      <x:c r="J134" s="137"/>
      <x:c r="K134" s="137"/>
      <x:c r="L134" s="137"/>
      <x:c r="M134" s="53"/>
      <x:c r="N134" s="53"/>
      <x:c r="O134" s="53"/>
    </x:row>
    <x:row r="135" ht="23" customHeight="1">
      <x:c r="A135" s="137"/>
      <x:c r="B135" s="137"/>
      <x:c r="C135" s="137"/>
      <x:c r="D135" s="137"/>
      <x:c r="E135" s="137"/>
      <x:c r="F135" s="137"/>
      <x:c r="G135" s="137"/>
      <x:c r="H135" s="137"/>
      <x:c r="I135" s="137"/>
      <x:c r="J135" s="137"/>
      <x:c r="K135" s="137"/>
      <x:c r="L135" s="137"/>
      <x:c r="M135" s="53"/>
      <x:c r="N135" s="53"/>
      <x:c r="O135" s="53"/>
    </x:row>
    <x:row r="136" ht="23" customHeight="1">
      <x:c r="A136" s="137"/>
      <x:c r="B136" s="137"/>
      <x:c r="C136" s="137"/>
      <x:c r="D136" s="137"/>
      <x:c r="E136" s="137"/>
      <x:c r="F136" s="137"/>
      <x:c r="G136" s="137"/>
      <x:c r="H136" s="137"/>
      <x:c r="I136" s="137"/>
      <x:c r="J136" s="137"/>
      <x:c r="K136" s="137"/>
      <x:c r="L136" s="137"/>
      <x:c r="M136" s="53"/>
      <x:c r="N136" s="53"/>
      <x:c r="O136" s="53"/>
    </x:row>
    <x:row r="137" ht="23" customHeight="1">
      <x:c r="A137" s="137"/>
      <x:c r="B137" s="137"/>
      <x:c r="C137" s="137"/>
      <x:c r="D137" s="137"/>
      <x:c r="E137" s="137"/>
      <x:c r="F137" s="137"/>
      <x:c r="G137" s="137"/>
      <x:c r="H137" s="137"/>
      <x:c r="I137" s="137"/>
      <x:c r="J137" s="137"/>
      <x:c r="K137" s="137"/>
      <x:c r="L137" s="137"/>
      <x:c r="M137" s="53"/>
      <x:c r="N137" s="53"/>
      <x:c r="O137" s="53"/>
    </x:row>
    <x:row r="138" ht="23" customHeight="1">
      <x:c r="A138" s="137"/>
      <x:c r="B138" s="137"/>
      <x:c r="C138" s="137"/>
      <x:c r="D138" s="137"/>
      <x:c r="E138" s="137"/>
      <x:c r="F138" s="137"/>
      <x:c r="G138" s="137"/>
      <x:c r="H138" s="137"/>
      <x:c r="I138" s="137"/>
      <x:c r="J138" s="137"/>
      <x:c r="K138" s="137"/>
      <x:c r="L138" s="137"/>
      <x:c r="M138" s="53"/>
      <x:c r="N138" s="53"/>
      <x:c r="O138" s="53"/>
    </x:row>
    <x:row r="139" ht="23" customHeight="1">
      <x:c r="A139" s="137"/>
      <x:c r="B139" s="137"/>
      <x:c r="C139" s="137"/>
      <x:c r="D139" s="137"/>
      <x:c r="E139" s="137"/>
      <x:c r="F139" s="137"/>
      <x:c r="G139" s="137"/>
      <x:c r="H139" s="137"/>
      <x:c r="I139" s="137"/>
      <x:c r="J139" s="137"/>
      <x:c r="K139" s="137"/>
      <x:c r="L139" s="137"/>
      <x:c r="M139" s="53"/>
      <x:c r="N139" s="53"/>
      <x:c r="O139" s="53"/>
    </x:row>
    <x:row r="140" ht="23" customHeight="1">
      <x:c r="A140" s="137"/>
      <x:c r="B140" s="137"/>
      <x:c r="C140" s="137"/>
      <x:c r="D140" s="137"/>
      <x:c r="E140" s="137"/>
      <x:c r="F140" s="137"/>
      <x:c r="G140" s="137"/>
      <x:c r="H140" s="137"/>
      <x:c r="I140" s="137"/>
      <x:c r="J140" s="137"/>
      <x:c r="K140" s="137"/>
      <x:c r="L140" s="137"/>
      <x:c r="M140" s="53"/>
      <x:c r="N140" s="53"/>
      <x:c r="O140" s="53"/>
    </x:row>
    <x:row r="141" ht="23" customHeight="1">
      <x:c r="A141" s="137"/>
      <x:c r="B141" s="137"/>
      <x:c r="C141" s="137"/>
      <x:c r="D141" s="137"/>
      <x:c r="E141" s="137"/>
      <x:c r="F141" s="137"/>
      <x:c r="G141" s="137"/>
      <x:c r="H141" s="137"/>
      <x:c r="I141" s="137"/>
      <x:c r="J141" s="137"/>
      <x:c r="K141" s="137"/>
      <x:c r="L141" s="137"/>
      <x:c r="M141" s="53"/>
      <x:c r="N141" s="53"/>
      <x:c r="O141" s="53"/>
    </x:row>
    <x:row r="142" ht="23" customHeight="1">
      <x:c r="A142" s="137"/>
      <x:c r="B142" s="137"/>
      <x:c r="C142" s="137"/>
      <x:c r="D142" s="137"/>
      <x:c r="E142" s="137"/>
      <x:c r="F142" s="137"/>
      <x:c r="G142" s="137"/>
      <x:c r="H142" s="137"/>
      <x:c r="I142" s="137"/>
      <x:c r="J142" s="137"/>
      <x:c r="K142" s="137"/>
      <x:c r="L142" s="137"/>
      <x:c r="M142" s="53"/>
      <x:c r="N142" s="53"/>
      <x:c r="O142" s="53"/>
    </x:row>
    <x:row r="143" ht="23" customHeight="1">
      <x:c r="A143" s="137"/>
      <x:c r="B143" s="137"/>
      <x:c r="C143" s="137"/>
      <x:c r="D143" s="137"/>
      <x:c r="E143" s="137"/>
      <x:c r="F143" s="137"/>
      <x:c r="G143" s="137"/>
      <x:c r="H143" s="137"/>
      <x:c r="I143" s="137"/>
      <x:c r="J143" s="137"/>
      <x:c r="K143" s="137"/>
      <x:c r="L143" s="137"/>
      <x:c r="M143" s="53"/>
      <x:c r="N143" s="53"/>
      <x:c r="O143" s="53"/>
    </x:row>
    <x:row r="144" ht="23" customHeight="1">
      <x:c r="A144" s="137"/>
      <x:c r="B144" s="137"/>
      <x:c r="C144" s="137"/>
      <x:c r="D144" s="137"/>
      <x:c r="E144" s="137"/>
      <x:c r="F144" s="137"/>
      <x:c r="G144" s="137"/>
      <x:c r="H144" s="137"/>
      <x:c r="I144" s="137"/>
      <x:c r="J144" s="137"/>
      <x:c r="K144" s="137"/>
      <x:c r="L144" s="137"/>
      <x:c r="M144" s="53"/>
      <x:c r="N144" s="53"/>
      <x:c r="O144" s="53"/>
    </x:row>
    <x:row r="145" ht="23" customHeight="1">
      <x:c r="A145" s="137"/>
      <x:c r="B145" s="137"/>
      <x:c r="C145" s="137"/>
      <x:c r="D145" s="137"/>
      <x:c r="E145" s="137"/>
      <x:c r="F145" s="137"/>
      <x:c r="G145" s="137"/>
      <x:c r="H145" s="137"/>
      <x:c r="I145" s="137"/>
      <x:c r="J145" s="137"/>
      <x:c r="K145" s="137"/>
      <x:c r="L145" s="137"/>
      <x:c r="M145" s="53"/>
      <x:c r="N145" s="53"/>
      <x:c r="O145" s="53"/>
    </x:row>
    <x:row r="146" ht="23" customHeight="1">
      <x:c r="A146" s="137"/>
      <x:c r="B146" s="137"/>
      <x:c r="C146" s="137"/>
      <x:c r="D146" s="137"/>
      <x:c r="E146" s="137"/>
      <x:c r="F146" s="137"/>
      <x:c r="G146" s="137"/>
      <x:c r="H146" s="137"/>
      <x:c r="I146" s="137"/>
      <x:c r="J146" s="137"/>
      <x:c r="K146" s="137"/>
      <x:c r="L146" s="137"/>
      <x:c r="M146" s="53"/>
      <x:c r="N146" s="53"/>
      <x:c r="O146" s="53"/>
    </x:row>
    <x:row r="147" ht="23" customHeight="1">
      <x:c r="A147" s="137"/>
      <x:c r="B147" s="137"/>
      <x:c r="C147" s="137"/>
      <x:c r="D147" s="137"/>
      <x:c r="E147" s="137"/>
      <x:c r="F147" s="137"/>
      <x:c r="G147" s="137"/>
      <x:c r="H147" s="137"/>
      <x:c r="I147" s="137"/>
      <x:c r="J147" s="137"/>
      <x:c r="K147" s="137"/>
      <x:c r="L147" s="137"/>
      <x:c r="M147" s="53"/>
      <x:c r="N147" s="53"/>
      <x:c r="O147" s="53"/>
    </x:row>
    <x:row r="148" ht="23" customHeight="1">
      <x:c r="A148" s="137"/>
      <x:c r="B148" s="137"/>
      <x:c r="C148" s="137"/>
      <x:c r="D148" s="137"/>
      <x:c r="E148" s="137"/>
      <x:c r="F148" s="137"/>
      <x:c r="G148" s="137"/>
      <x:c r="H148" s="137"/>
      <x:c r="I148" s="137"/>
      <x:c r="J148" s="137"/>
      <x:c r="K148" s="137"/>
      <x:c r="L148" s="137"/>
      <x:c r="M148" s="53"/>
      <x:c r="N148" s="53"/>
      <x:c r="O148" s="53"/>
    </x:row>
    <x:row r="149" ht="23" customHeight="1">
      <x:c r="A149" s="137"/>
      <x:c r="B149" s="137"/>
      <x:c r="C149" s="137"/>
      <x:c r="D149" s="137"/>
      <x:c r="E149" s="137"/>
      <x:c r="F149" s="137"/>
      <x:c r="G149" s="137"/>
      <x:c r="H149" s="137"/>
      <x:c r="I149" s="137"/>
      <x:c r="J149" s="137"/>
      <x:c r="K149" s="137"/>
      <x:c r="L149" s="137"/>
      <x:c r="M149" s="53"/>
      <x:c r="N149" s="53"/>
      <x:c r="O149" s="53"/>
    </x:row>
    <x:row r="150" ht="23" customHeight="1">
      <x:c r="A150" s="137"/>
      <x:c r="B150" s="137"/>
      <x:c r="C150" s="137"/>
      <x:c r="D150" s="137"/>
      <x:c r="E150" s="137"/>
      <x:c r="F150" s="137"/>
      <x:c r="G150" s="137"/>
      <x:c r="H150" s="137"/>
      <x:c r="I150" s="137"/>
      <x:c r="J150" s="137"/>
      <x:c r="K150" s="137"/>
      <x:c r="L150" s="137"/>
      <x:c r="M150" s="53"/>
      <x:c r="N150" s="53"/>
      <x:c r="O150" s="53"/>
    </x:row>
    <x:row r="151" ht="23" customHeight="1">
      <x:c r="A151" s="137"/>
      <x:c r="B151" s="137"/>
      <x:c r="C151" s="137"/>
      <x:c r="D151" s="137"/>
      <x:c r="E151" s="137"/>
      <x:c r="F151" s="137"/>
      <x:c r="G151" s="137"/>
      <x:c r="H151" s="137"/>
      <x:c r="I151" s="137"/>
      <x:c r="J151" s="137"/>
      <x:c r="K151" s="137"/>
      <x:c r="L151" s="137"/>
      <x:c r="M151" s="53"/>
      <x:c r="N151" s="53"/>
      <x:c r="O151" s="53"/>
    </x:row>
    <x:row r="152" ht="23" customHeight="1">
      <x:c r="A152" s="137"/>
      <x:c r="B152" s="137"/>
      <x:c r="C152" s="137"/>
      <x:c r="D152" s="137"/>
      <x:c r="E152" s="137"/>
      <x:c r="F152" s="137"/>
      <x:c r="G152" s="137"/>
      <x:c r="H152" s="137"/>
      <x:c r="I152" s="137"/>
      <x:c r="J152" s="137"/>
      <x:c r="K152" s="137"/>
      <x:c r="L152" s="137"/>
      <x:c r="M152" s="53"/>
      <x:c r="N152" s="53"/>
      <x:c r="O152" s="53"/>
    </x:row>
    <x:row r="153" ht="23" customHeight="1">
      <x:c r="A153" s="137"/>
      <x:c r="B153" s="137"/>
      <x:c r="C153" s="137"/>
      <x:c r="D153" s="137"/>
      <x:c r="E153" s="137"/>
      <x:c r="F153" s="137"/>
      <x:c r="G153" s="137"/>
      <x:c r="H153" s="137"/>
      <x:c r="I153" s="137"/>
      <x:c r="J153" s="137"/>
      <x:c r="K153" s="137"/>
      <x:c r="L153" s="137"/>
      <x:c r="M153" s="53"/>
      <x:c r="N153" s="53"/>
      <x:c r="O153" s="53"/>
    </x:row>
    <x:row r="154" ht="23" customHeight="1">
      <x:c r="A154" s="137"/>
      <x:c r="B154" s="137"/>
      <x:c r="C154" s="137"/>
      <x:c r="D154" s="137"/>
      <x:c r="E154" s="137"/>
      <x:c r="F154" s="137"/>
      <x:c r="G154" s="137"/>
      <x:c r="H154" s="137"/>
      <x:c r="I154" s="137"/>
      <x:c r="J154" s="137"/>
      <x:c r="K154" s="137"/>
      <x:c r="L154" s="137"/>
      <x:c r="M154" s="53"/>
      <x:c r="N154" s="53"/>
      <x:c r="O154" s="53"/>
    </x:row>
    <x:row r="155" ht="23" customHeight="1">
      <x:c r="A155" s="138"/>
      <x:c r="B155" s="138"/>
      <x:c r="C155" s="138"/>
      <x:c r="D155" s="138"/>
      <x:c r="E155" s="138"/>
      <x:c r="F155" s="138"/>
      <x:c r="G155" s="138"/>
      <x:c r="H155" s="138"/>
      <x:c r="I155" s="138"/>
      <x:c r="J155" s="138"/>
      <x:c r="K155" s="138"/>
      <x:c r="L155" s="138"/>
      <x:c r="M155" s="53"/>
      <x:c r="N155" s="53"/>
      <x:c r="O155" s="53"/>
    </x:row>
    <x:row r="156">
      <x:c r="A156" s="53"/>
      <x:c r="B156" s="53"/>
      <x:c r="C156" s="53"/>
      <x:c r="D156" s="53"/>
      <x:c r="E156" s="53"/>
      <x:c r="F156" s="53"/>
      <x:c r="G156" s="53"/>
      <x:c r="H156" s="53"/>
      <x:c r="I156" s="53"/>
      <x:c r="J156" s="53"/>
      <x:c r="K156" s="53"/>
      <x:c r="L156" s="53"/>
      <x:c r="M156" s="53"/>
      <x:c r="N156" s="53"/>
      <x:c r="O156" s="53"/>
    </x:row>
    <x:row r="157">
      <x:c r="A157" s="53"/>
      <x:c r="B157" s="53"/>
      <x:c r="C157" s="53"/>
      <x:c r="D157" s="53"/>
      <x:c r="E157" s="53"/>
      <x:c r="F157" s="53"/>
      <x:c r="G157" s="53"/>
      <x:c r="H157" s="53"/>
      <x:c r="I157" s="53"/>
      <x:c r="J157" s="53"/>
      <x:c r="K157" s="53"/>
      <x:c r="L157" s="53"/>
      <x:c r="M157" s="53"/>
      <x:c r="N157" s="53"/>
      <x:c r="O157" s="53"/>
    </x:row>
    <x:row r="158">
      <x:c r="A158" s="53"/>
      <x:c r="B158" s="53"/>
      <x:c r="C158" s="53"/>
      <x:c r="D158" s="53"/>
      <x:c r="E158" s="53"/>
      <x:c r="F158" s="53"/>
      <x:c r="G158" s="53"/>
      <x:c r="H158" s="53"/>
      <x:c r="I158" s="53"/>
      <x:c r="J158" s="53"/>
      <x:c r="K158" s="53"/>
      <x:c r="L158" s="53"/>
      <x:c r="M158" s="53"/>
      <x:c r="N158" s="53"/>
      <x:c r="O158" s="53"/>
    </x:row>
    <x:row r="159">
      <x:c r="A159" s="53"/>
      <x:c r="B159" s="53"/>
      <x:c r="C159" s="53"/>
      <x:c r="D159" s="53"/>
      <x:c r="E159" s="53"/>
      <x:c r="F159" s="53"/>
      <x:c r="G159" s="53"/>
      <x:c r="H159" s="53"/>
      <x:c r="I159" s="53"/>
      <x:c r="J159" s="53"/>
      <x:c r="K159" s="53"/>
      <x:c r="L159" s="53"/>
      <x:c r="M159" s="53"/>
      <x:c r="N159" s="53"/>
      <x:c r="O159" s="53"/>
    </x:row>
    <x:row r="160">
      <x:c r="A160" s="53"/>
      <x:c r="B160" s="53"/>
      <x:c r="C160" s="53"/>
      <x:c r="D160" s="53"/>
      <x:c r="E160" s="53"/>
      <x:c r="F160" s="53"/>
      <x:c r="G160" s="53"/>
      <x:c r="H160" s="53"/>
      <x:c r="I160" s="53"/>
      <x:c r="J160" s="53"/>
      <x:c r="K160" s="53"/>
      <x:c r="L160" s="53"/>
      <x:c r="M160" s="53"/>
      <x:c r="N160" s="53"/>
      <x:c r="O160" s="53"/>
    </x:row>
    <x:row r="161">
      <x:c r="A161" s="53"/>
      <x:c r="B161" s="53"/>
      <x:c r="C161" s="53"/>
      <x:c r="D161" s="53"/>
      <x:c r="E161" s="53"/>
      <x:c r="F161" s="53"/>
      <x:c r="G161" s="53"/>
      <x:c r="H161" s="53"/>
      <x:c r="I161" s="53"/>
      <x:c r="J161" s="53"/>
      <x:c r="K161" s="53"/>
      <x:c r="L161" s="53"/>
      <x:c r="M161" s="53"/>
      <x:c r="N161" s="53"/>
      <x:c r="O161" s="53"/>
    </x:row>
    <x:row r="162">
      <x:c r="A162" s="53"/>
      <x:c r="B162" s="53"/>
      <x:c r="C162" s="53"/>
      <x:c r="D162" s="53"/>
      <x:c r="E162" s="53"/>
      <x:c r="F162" s="53"/>
      <x:c r="G162" s="53"/>
      <x:c r="H162" s="53"/>
      <x:c r="I162" s="53"/>
      <x:c r="J162" s="53"/>
      <x:c r="K162" s="53"/>
      <x:c r="L162" s="53"/>
      <x:c r="M162" s="53"/>
      <x:c r="N162" s="53"/>
      <x:c r="O162" s="53"/>
    </x:row>
    <x:row r="163">
      <x:c r="A163" s="53"/>
      <x:c r="B163" s="53"/>
      <x:c r="C163" s="53"/>
      <x:c r="D163" s="53"/>
      <x:c r="E163" s="53"/>
      <x:c r="F163" s="53"/>
      <x:c r="G163" s="53"/>
      <x:c r="H163" s="53"/>
      <x:c r="I163" s="53"/>
      <x:c r="J163" s="53"/>
      <x:c r="K163" s="53"/>
      <x:c r="L163" s="53"/>
      <x:c r="M163" s="53"/>
      <x:c r="N163" s="53"/>
      <x:c r="O163" s="53"/>
    </x:row>
    <x:row r="164">
      <x:c r="A164" s="53"/>
      <x:c r="B164" s="53"/>
      <x:c r="C164" s="53"/>
      <x:c r="D164" s="53"/>
      <x:c r="E164" s="53"/>
      <x:c r="F164" s="53"/>
      <x:c r="G164" s="53"/>
      <x:c r="H164" s="53"/>
      <x:c r="I164" s="53"/>
      <x:c r="J164" s="53"/>
      <x:c r="K164" s="53"/>
      <x:c r="L164" s="53"/>
      <x:c r="M164" s="53"/>
      <x:c r="N164" s="53"/>
      <x:c r="O164" s="53"/>
    </x:row>
    <x:row r="165">
      <x:c r="A165" s="53"/>
      <x:c r="B165" s="53"/>
      <x:c r="C165" s="53"/>
      <x:c r="D165" s="53"/>
      <x:c r="E165" s="53"/>
      <x:c r="F165" s="53"/>
      <x:c r="G165" s="53"/>
      <x:c r="H165" s="53"/>
      <x:c r="I165" s="53"/>
      <x:c r="J165" s="53"/>
      <x:c r="K165" s="53"/>
      <x:c r="L165" s="53"/>
      <x:c r="M165" s="53"/>
      <x:c r="N165" s="53"/>
      <x:c r="O165" s="53"/>
    </x:row>
    <x:row r="166">
      <x:c r="A166" s="53"/>
      <x:c r="B166" s="53"/>
      <x:c r="C166" s="53"/>
      <x:c r="D166" s="53"/>
      <x:c r="E166" s="53"/>
      <x:c r="F166" s="53"/>
      <x:c r="G166" s="53"/>
      <x:c r="H166" s="53"/>
      <x:c r="I166" s="53"/>
      <x:c r="J166" s="53"/>
      <x:c r="K166" s="53"/>
      <x:c r="L166" s="53"/>
      <x:c r="M166" s="53"/>
      <x:c r="N166" s="53"/>
      <x:c r="O166" s="53"/>
    </x:row>
    <x:row r="167">
      <x:c r="A167" s="53"/>
      <x:c r="B167" s="53"/>
      <x:c r="C167" s="53"/>
      <x:c r="D167" s="53"/>
      <x:c r="E167" s="53"/>
      <x:c r="F167" s="53"/>
      <x:c r="G167" s="53"/>
      <x:c r="H167" s="53"/>
      <x:c r="I167" s="53"/>
      <x:c r="J167" s="53"/>
      <x:c r="K167" s="53"/>
      <x:c r="L167" s="53"/>
      <x:c r="M167" s="53"/>
      <x:c r="N167" s="53"/>
      <x:c r="O167" s="53"/>
    </x:row>
    <x:row r="168">
      <x:c r="A168" s="53"/>
      <x:c r="B168" s="53"/>
      <x:c r="C168" s="53"/>
      <x:c r="D168" s="53"/>
      <x:c r="E168" s="53"/>
      <x:c r="F168" s="53"/>
      <x:c r="G168" s="53"/>
      <x:c r="H168" s="53"/>
      <x:c r="I168" s="53"/>
      <x:c r="J168" s="53"/>
      <x:c r="K168" s="53"/>
      <x:c r="L168" s="53"/>
      <x:c r="M168" s="53"/>
      <x:c r="N168" s="53"/>
      <x:c r="O168" s="53"/>
    </x:row>
    <x:row r="169">
      <x:c r="A169" s="53"/>
      <x:c r="B169" s="53"/>
      <x:c r="C169" s="53"/>
      <x:c r="D169" s="53"/>
      <x:c r="E169" s="53"/>
      <x:c r="F169" s="53"/>
      <x:c r="G169" s="53"/>
      <x:c r="H169" s="53"/>
      <x:c r="I169" s="53"/>
      <x:c r="J169" s="53"/>
      <x:c r="K169" s="53"/>
      <x:c r="L169" s="53"/>
      <x:c r="M169" s="53"/>
      <x:c r="N169" s="53"/>
      <x:c r="O169" s="53"/>
    </x:row>
    <x:row r="170">
      <x:c r="A170" s="53"/>
      <x:c r="B170" s="53"/>
      <x:c r="C170" s="53"/>
      <x:c r="D170" s="53"/>
      <x:c r="E170" s="53"/>
      <x:c r="F170" s="53"/>
      <x:c r="G170" s="53"/>
      <x:c r="H170" s="53"/>
      <x:c r="I170" s="53"/>
      <x:c r="J170" s="53"/>
      <x:c r="K170" s="53"/>
      <x:c r="L170" s="53"/>
      <x:c r="M170" s="53"/>
      <x:c r="N170" s="53"/>
      <x:c r="O170" s="53"/>
    </x:row>
    <x:row r="171">
      <x:c r="A171" s="53"/>
      <x:c r="B171" s="53"/>
      <x:c r="C171" s="53"/>
      <x:c r="D171" s="53"/>
      <x:c r="E171" s="53"/>
      <x:c r="F171" s="53"/>
      <x:c r="G171" s="53"/>
      <x:c r="H171" s="53"/>
      <x:c r="I171" s="53"/>
      <x:c r="J171" s="53"/>
      <x:c r="K171" s="53"/>
      <x:c r="L171" s="53"/>
      <x:c r="M171" s="53"/>
      <x:c r="N171" s="53"/>
      <x:c r="O171" s="53"/>
    </x:row>
    <x:row r="172">
      <x:c r="A172" s="53"/>
      <x:c r="B172" s="53"/>
      <x:c r="C172" s="53"/>
      <x:c r="D172" s="53"/>
      <x:c r="E172" s="53"/>
      <x:c r="F172" s="53"/>
      <x:c r="G172" s="53"/>
      <x:c r="H172" s="53"/>
      <x:c r="I172" s="53"/>
      <x:c r="J172" s="53"/>
      <x:c r="K172" s="53"/>
      <x:c r="L172" s="53"/>
      <x:c r="M172" s="53"/>
      <x:c r="N172" s="53"/>
      <x:c r="O172" s="53"/>
    </x:row>
    <x:row r="173">
      <x:c r="A173" s="53"/>
      <x:c r="B173" s="53"/>
      <x:c r="C173" s="53"/>
      <x:c r="D173" s="53"/>
      <x:c r="E173" s="53"/>
      <x:c r="F173" s="53"/>
      <x:c r="G173" s="53"/>
      <x:c r="H173" s="53"/>
      <x:c r="I173" s="53"/>
      <x:c r="J173" s="53"/>
      <x:c r="K173" s="53"/>
      <x:c r="L173" s="53"/>
      <x:c r="M173" s="53"/>
      <x:c r="N173" s="53"/>
      <x:c r="O173" s="53"/>
    </x:row>
    <x:row r="174">
      <x:c r="A174" s="53"/>
      <x:c r="B174" s="53"/>
      <x:c r="C174" s="53"/>
      <x:c r="D174" s="53"/>
      <x:c r="E174" s="53"/>
      <x:c r="F174" s="53"/>
      <x:c r="G174" s="53"/>
      <x:c r="H174" s="53"/>
      <x:c r="I174" s="53"/>
      <x:c r="J174" s="53"/>
      <x:c r="K174" s="53"/>
      <x:c r="L174" s="53"/>
      <x:c r="M174" s="53"/>
      <x:c r="N174" s="53"/>
      <x:c r="O174" s="53"/>
    </x:row>
    <x:row r="175">
      <x:c r="A175" s="53"/>
      <x:c r="B175" s="53"/>
      <x:c r="C175" s="53"/>
      <x:c r="D175" s="53"/>
      <x:c r="E175" s="53"/>
      <x:c r="F175" s="53"/>
      <x:c r="G175" s="53"/>
      <x:c r="H175" s="53"/>
      <x:c r="I175" s="53"/>
      <x:c r="J175" s="53"/>
      <x:c r="K175" s="53"/>
      <x:c r="L175" s="53"/>
      <x:c r="M175" s="53"/>
      <x:c r="N175" s="53"/>
      <x:c r="O175" s="53"/>
    </x:row>
    <x:row r="176">
      <x:c r="A176" s="53"/>
      <x:c r="B176" s="53"/>
      <x:c r="C176" s="53"/>
      <x:c r="D176" s="53"/>
      <x:c r="E176" s="53"/>
      <x:c r="F176" s="53"/>
      <x:c r="G176" s="53"/>
      <x:c r="H176" s="53"/>
      <x:c r="I176" s="53"/>
      <x:c r="J176" s="53"/>
      <x:c r="K176" s="53"/>
      <x:c r="L176" s="53"/>
      <x:c r="M176" s="53"/>
      <x:c r="N176" s="53"/>
      <x:c r="O176" s="53"/>
    </x:row>
    <x:row r="177">
      <x:c r="A177" s="53"/>
      <x:c r="B177" s="53"/>
      <x:c r="C177" s="53"/>
      <x:c r="D177" s="53"/>
      <x:c r="E177" s="53"/>
      <x:c r="F177" s="53"/>
      <x:c r="G177" s="53"/>
      <x:c r="H177" s="53"/>
      <x:c r="I177" s="53"/>
      <x:c r="J177" s="53"/>
      <x:c r="K177" s="53"/>
      <x:c r="L177" s="53"/>
      <x:c r="M177" s="53"/>
      <x:c r="N177" s="53"/>
      <x:c r="O177" s="53"/>
    </x:row>
    <x:row r="178">
      <x:c r="A178" s="53"/>
      <x:c r="B178" s="53"/>
      <x:c r="C178" s="53"/>
      <x:c r="D178" s="53"/>
      <x:c r="E178" s="53"/>
      <x:c r="F178" s="53"/>
      <x:c r="G178" s="53"/>
      <x:c r="H178" s="53"/>
      <x:c r="I178" s="53"/>
      <x:c r="J178" s="53"/>
      <x:c r="K178" s="53"/>
      <x:c r="L178" s="53"/>
      <x:c r="M178" s="53"/>
      <x:c r="N178" s="53"/>
      <x:c r="O178" s="53"/>
    </x:row>
    <x:row r="179">
      <x:c r="A179" s="53"/>
      <x:c r="B179" s="53"/>
      <x:c r="C179" s="53"/>
      <x:c r="D179" s="53"/>
      <x:c r="E179" s="53"/>
      <x:c r="F179" s="53"/>
      <x:c r="G179" s="53"/>
      <x:c r="H179" s="53"/>
      <x:c r="I179" s="53"/>
      <x:c r="J179" s="53"/>
      <x:c r="K179" s="53"/>
      <x:c r="L179" s="53"/>
      <x:c r="M179" s="53"/>
      <x:c r="N179" s="53"/>
      <x:c r="O179" s="53"/>
    </x:row>
    <x:row r="180">
      <x:c r="A180" s="53"/>
      <x:c r="B180" s="53"/>
      <x:c r="C180" s="53"/>
      <x:c r="D180" s="53"/>
      <x:c r="E180" s="53"/>
      <x:c r="F180" s="53"/>
      <x:c r="G180" s="53"/>
      <x:c r="H180" s="53"/>
      <x:c r="I180" s="53"/>
      <x:c r="J180" s="53"/>
      <x:c r="K180" s="53"/>
      <x:c r="L180" s="53"/>
      <x:c r="M180" s="53"/>
      <x:c r="N180" s="53"/>
      <x:c r="O180" s="53"/>
    </x:row>
    <x:row r="181">
      <x:c r="A181" s="53"/>
      <x:c r="B181" s="53"/>
      <x:c r="C181" s="53"/>
      <x:c r="D181" s="53"/>
      <x:c r="E181" s="53"/>
      <x:c r="F181" s="53"/>
      <x:c r="G181" s="53"/>
      <x:c r="H181" s="53"/>
      <x:c r="I181" s="53"/>
      <x:c r="J181" s="53"/>
      <x:c r="K181" s="53"/>
      <x:c r="L181" s="53"/>
      <x:c r="M181" s="53"/>
      <x:c r="N181" s="53"/>
      <x:c r="O181" s="53"/>
    </x:row>
    <x:row r="182">
      <x:c r="A182" s="53"/>
      <x:c r="B182" s="53"/>
      <x:c r="C182" s="53"/>
      <x:c r="D182" s="53"/>
      <x:c r="E182" s="53"/>
      <x:c r="F182" s="53"/>
      <x:c r="G182" s="53"/>
      <x:c r="H182" s="53"/>
      <x:c r="I182" s="53"/>
      <x:c r="J182" s="53"/>
      <x:c r="K182" s="53"/>
      <x:c r="L182" s="53"/>
      <x:c r="M182" s="53"/>
      <x:c r="N182" s="53"/>
      <x:c r="O182" s="53"/>
    </x:row>
    <x:row r="183">
      <x:c r="A183" s="53"/>
      <x:c r="B183" s="53"/>
      <x:c r="C183" s="53"/>
      <x:c r="D183" s="53"/>
      <x:c r="E183" s="53"/>
      <x:c r="F183" s="53"/>
      <x:c r="G183" s="53"/>
      <x:c r="H183" s="53"/>
      <x:c r="I183" s="53"/>
      <x:c r="J183" s="53"/>
      <x:c r="K183" s="53"/>
      <x:c r="L183" s="53"/>
      <x:c r="M183" s="53"/>
      <x:c r="N183" s="53"/>
      <x:c r="O183" s="53"/>
    </x:row>
    <x:row r="184">
      <x:c r="A184" s="53"/>
      <x:c r="B184" s="53"/>
      <x:c r="C184" s="53"/>
      <x:c r="D184" s="53"/>
      <x:c r="E184" s="53"/>
      <x:c r="F184" s="53"/>
      <x:c r="G184" s="53"/>
      <x:c r="H184" s="53"/>
      <x:c r="I184" s="53"/>
      <x:c r="J184" s="53"/>
      <x:c r="K184" s="53"/>
      <x:c r="L184" s="53"/>
      <x:c r="M184" s="53"/>
      <x:c r="N184" s="53"/>
      <x:c r="O184" s="53"/>
    </x:row>
    <x:row r="185">
      <x:c r="A185" s="53"/>
      <x:c r="B185" s="53"/>
      <x:c r="C185" s="53"/>
      <x:c r="D185" s="53"/>
      <x:c r="E185" s="53"/>
      <x:c r="F185" s="53"/>
      <x:c r="G185" s="53"/>
      <x:c r="H185" s="53"/>
      <x:c r="I185" s="53"/>
      <x:c r="J185" s="53"/>
      <x:c r="K185" s="53"/>
      <x:c r="L185" s="53"/>
      <x:c r="M185" s="53"/>
      <x:c r="N185" s="53"/>
      <x:c r="O185" s="53"/>
    </x:row>
    <x:row r="186">
      <x:c r="A186" s="53"/>
      <x:c r="B186" s="53"/>
      <x:c r="C186" s="53"/>
      <x:c r="D186" s="53"/>
      <x:c r="E186" s="53"/>
      <x:c r="F186" s="53"/>
      <x:c r="G186" s="53"/>
      <x:c r="H186" s="53"/>
      <x:c r="I186" s="53"/>
      <x:c r="J186" s="53"/>
      <x:c r="K186" s="53"/>
      <x:c r="L186" s="53"/>
      <x:c r="M186" s="53"/>
      <x:c r="N186" s="53"/>
      <x:c r="O186" s="53"/>
    </x:row>
    <x:row r="187">
      <x:c r="A187" s="53"/>
      <x:c r="B187" s="53"/>
      <x:c r="C187" s="53"/>
      <x:c r="D187" s="53"/>
      <x:c r="E187" s="53"/>
      <x:c r="F187" s="53"/>
      <x:c r="G187" s="53"/>
      <x:c r="H187" s="53"/>
      <x:c r="I187" s="53"/>
      <x:c r="J187" s="53"/>
      <x:c r="K187" s="53"/>
      <x:c r="L187" s="53"/>
      <x:c r="M187" s="53"/>
      <x:c r="N187" s="53"/>
      <x:c r="O187" s="53"/>
    </x:row>
    <x:row r="188">
      <x:c r="A188" s="53"/>
      <x:c r="B188" s="53"/>
      <x:c r="C188" s="53"/>
      <x:c r="D188" s="53"/>
      <x:c r="E188" s="53"/>
      <x:c r="F188" s="53"/>
      <x:c r="G188" s="53"/>
      <x:c r="H188" s="53"/>
      <x:c r="I188" s="53"/>
      <x:c r="J188" s="53"/>
      <x:c r="K188" s="53"/>
      <x:c r="L188" s="53"/>
      <x:c r="M188" s="53"/>
      <x:c r="N188" s="53"/>
      <x:c r="O188" s="53"/>
    </x:row>
    <x:row r="189">
      <x:c r="A189" s="53"/>
      <x:c r="B189" s="53"/>
      <x:c r="C189" s="53"/>
      <x:c r="D189" s="53"/>
      <x:c r="E189" s="53"/>
      <x:c r="F189" s="53"/>
      <x:c r="G189" s="53"/>
      <x:c r="H189" s="53"/>
      <x:c r="I189" s="53"/>
      <x:c r="J189" s="53"/>
      <x:c r="K189" s="53"/>
      <x:c r="L189" s="53"/>
      <x:c r="M189" s="53"/>
      <x:c r="N189" s="53"/>
      <x:c r="O189" s="53"/>
    </x:row>
    <x:row r="190">
      <x:c r="A190" s="53"/>
      <x:c r="B190" s="53"/>
      <x:c r="C190" s="53"/>
      <x:c r="D190" s="53"/>
      <x:c r="E190" s="53"/>
      <x:c r="F190" s="53"/>
      <x:c r="G190" s="53"/>
      <x:c r="H190" s="53"/>
      <x:c r="I190" s="53"/>
      <x:c r="J190" s="53"/>
      <x:c r="K190" s="53"/>
      <x:c r="L190" s="53"/>
      <x:c r="M190" s="53"/>
      <x:c r="N190" s="53"/>
      <x:c r="O190" s="53"/>
    </x:row>
    <x:row r="191">
      <x:c r="A191" s="53"/>
      <x:c r="B191" s="53"/>
      <x:c r="C191" s="53"/>
      <x:c r="D191" s="53"/>
      <x:c r="E191" s="53"/>
      <x:c r="F191" s="53"/>
      <x:c r="G191" s="53"/>
      <x:c r="H191" s="53"/>
      <x:c r="I191" s="53"/>
      <x:c r="J191" s="53"/>
      <x:c r="K191" s="53"/>
      <x:c r="L191" s="53"/>
      <x:c r="M191" s="53"/>
      <x:c r="N191" s="53"/>
      <x:c r="O191" s="53"/>
    </x:row>
    <x:row r="192">
      <x:c r="A192" s="53"/>
      <x:c r="B192" s="53"/>
      <x:c r="C192" s="53"/>
      <x:c r="D192" s="53"/>
      <x:c r="E192" s="53"/>
      <x:c r="F192" s="53"/>
      <x:c r="G192" s="53"/>
      <x:c r="H192" s="53"/>
      <x:c r="I192" s="53"/>
      <x:c r="J192" s="53"/>
      <x:c r="K192" s="53"/>
      <x:c r="L192" s="53"/>
      <x:c r="M192" s="53"/>
      <x:c r="N192" s="53"/>
      <x:c r="O192" s="53"/>
    </x:row>
    <x:row r="193">
      <x:c r="A193" s="53"/>
      <x:c r="B193" s="53"/>
      <x:c r="C193" s="53"/>
      <x:c r="D193" s="53"/>
      <x:c r="E193" s="53"/>
      <x:c r="F193" s="53"/>
      <x:c r="G193" s="53"/>
      <x:c r="H193" s="53"/>
      <x:c r="I193" s="53"/>
      <x:c r="J193" s="53"/>
      <x:c r="K193" s="53"/>
      <x:c r="L193" s="53"/>
      <x:c r="M193" s="53"/>
      <x:c r="N193" s="53"/>
      <x:c r="O193" s="53"/>
    </x:row>
    <x:row r="194">
      <x:c r="A194" s="53"/>
      <x:c r="B194" s="53"/>
      <x:c r="C194" s="53"/>
      <x:c r="D194" s="53"/>
      <x:c r="E194" s="53"/>
      <x:c r="F194" s="53"/>
      <x:c r="G194" s="53"/>
      <x:c r="H194" s="53"/>
      <x:c r="I194" s="53"/>
      <x:c r="J194" s="53"/>
      <x:c r="K194" s="53"/>
      <x:c r="L194" s="53"/>
      <x:c r="M194" s="53"/>
      <x:c r="N194" s="53"/>
      <x:c r="O194" s="53"/>
    </x:row>
    <x:row r="195">
      <x:c r="A195" s="53"/>
      <x:c r="B195" s="53"/>
      <x:c r="C195" s="53"/>
      <x:c r="D195" s="53"/>
      <x:c r="E195" s="53"/>
      <x:c r="F195" s="53"/>
      <x:c r="G195" s="53"/>
      <x:c r="H195" s="53"/>
      <x:c r="I195" s="53"/>
      <x:c r="J195" s="53"/>
      <x:c r="K195" s="53"/>
      <x:c r="L195" s="53"/>
      <x:c r="M195" s="53"/>
      <x:c r="N195" s="53"/>
      <x:c r="O195" s="53"/>
    </x:row>
    <x:row r="196">
      <x:c r="A196" s="53"/>
      <x:c r="B196" s="53"/>
      <x:c r="C196" s="53"/>
      <x:c r="D196" s="53"/>
      <x:c r="E196" s="53"/>
      <x:c r="F196" s="53"/>
      <x:c r="G196" s="53"/>
      <x:c r="H196" s="53"/>
      <x:c r="I196" s="53"/>
      <x:c r="J196" s="53"/>
      <x:c r="K196" s="53"/>
      <x:c r="L196" s="53"/>
      <x:c r="M196" s="53"/>
      <x:c r="N196" s="53"/>
      <x:c r="O196" s="53"/>
    </x:row>
    <x:row r="197">
      <x:c r="A197" s="53"/>
      <x:c r="B197" s="53"/>
      <x:c r="C197" s="53"/>
      <x:c r="D197" s="53"/>
      <x:c r="E197" s="53"/>
      <x:c r="F197" s="53"/>
      <x:c r="G197" s="53"/>
      <x:c r="H197" s="53"/>
      <x:c r="I197" s="53"/>
      <x:c r="J197" s="53"/>
      <x:c r="K197" s="53"/>
      <x:c r="L197" s="53"/>
      <x:c r="M197" s="53"/>
      <x:c r="N197" s="53"/>
      <x:c r="O197" s="53"/>
    </x:row>
    <x:row r="198">
      <x:c r="A198" s="53"/>
      <x:c r="B198" s="53"/>
      <x:c r="C198" s="53"/>
      <x:c r="D198" s="53"/>
      <x:c r="E198" s="53"/>
      <x:c r="F198" s="53"/>
      <x:c r="G198" s="53"/>
      <x:c r="H198" s="53"/>
      <x:c r="I198" s="53"/>
      <x:c r="J198" s="53"/>
      <x:c r="K198" s="53"/>
      <x:c r="L198" s="53"/>
      <x:c r="M198" s="53"/>
      <x:c r="N198" s="53"/>
      <x:c r="O198" s="53"/>
    </x:row>
    <x:row r="199">
      <x:c r="A199" s="53"/>
      <x:c r="B199" s="53"/>
      <x:c r="C199" s="53"/>
      <x:c r="D199" s="53"/>
      <x:c r="E199" s="53"/>
      <x:c r="F199" s="53"/>
      <x:c r="G199" s="53"/>
      <x:c r="H199" s="53"/>
      <x:c r="I199" s="53"/>
      <x:c r="J199" s="53"/>
      <x:c r="K199" s="53"/>
      <x:c r="L199" s="53"/>
      <x:c r="M199" s="53"/>
      <x:c r="N199" s="53"/>
      <x:c r="O199" s="53"/>
    </x:row>
    <x:row r="200">
      <x:c r="A200" s="53"/>
      <x:c r="B200" s="53"/>
      <x:c r="C200" s="53"/>
      <x:c r="D200" s="53"/>
      <x:c r="E200" s="53"/>
      <x:c r="F200" s="53"/>
      <x:c r="G200" s="53"/>
      <x:c r="H200" s="53"/>
      <x:c r="I200" s="53"/>
      <x:c r="J200" s="53"/>
      <x:c r="K200" s="53"/>
      <x:c r="L200" s="53"/>
      <x:c r="M200" s="53"/>
      <x:c r="N200" s="53"/>
      <x:c r="O200" s="53"/>
    </x:row>
    <x:row r="201">
      <x:c r="A201" s="53"/>
      <x:c r="B201" s="53"/>
      <x:c r="C201" s="53"/>
      <x:c r="D201" s="53"/>
      <x:c r="E201" s="53"/>
      <x:c r="F201" s="53"/>
      <x:c r="G201" s="53"/>
      <x:c r="H201" s="53"/>
      <x:c r="I201" s="53"/>
      <x:c r="J201" s="53"/>
      <x:c r="K201" s="53"/>
      <x:c r="L201" s="53"/>
      <x:c r="M201" s="53"/>
      <x:c r="N201" s="53"/>
      <x:c r="O201" s="53"/>
    </x:row>
    <x:row r="202">
      <x:c r="A202" s="53"/>
      <x:c r="B202" s="53"/>
      <x:c r="C202" s="53"/>
      <x:c r="D202" s="53"/>
      <x:c r="E202" s="53"/>
      <x:c r="F202" s="53"/>
      <x:c r="G202" s="53"/>
      <x:c r="H202" s="53"/>
      <x:c r="I202" s="53"/>
      <x:c r="J202" s="53"/>
      <x:c r="K202" s="53"/>
      <x:c r="L202" s="53"/>
      <x:c r="M202" s="53"/>
      <x:c r="N202" s="53"/>
      <x:c r="O202" s="53"/>
    </x:row>
    <x:row r="203">
      <x:c r="A203" s="53"/>
      <x:c r="B203" s="53"/>
      <x:c r="C203" s="53"/>
      <x:c r="D203" s="53"/>
      <x:c r="E203" s="53"/>
      <x:c r="F203" s="53"/>
      <x:c r="G203" s="53"/>
      <x:c r="H203" s="53"/>
      <x:c r="I203" s="53"/>
      <x:c r="J203" s="53"/>
      <x:c r="K203" s="53"/>
      <x:c r="L203" s="53"/>
      <x:c r="M203" s="53"/>
      <x:c r="N203" s="53"/>
      <x:c r="O203" s="53"/>
    </x:row>
    <x:row r="204">
      <x:c r="A204" s="53"/>
      <x:c r="B204" s="53"/>
      <x:c r="C204" s="53"/>
      <x:c r="D204" s="53"/>
      <x:c r="E204" s="53"/>
      <x:c r="F204" s="53"/>
      <x:c r="G204" s="53"/>
      <x:c r="H204" s="53"/>
      <x:c r="I204" s="53"/>
      <x:c r="J204" s="53"/>
      <x:c r="K204" s="53"/>
      <x:c r="L204" s="53"/>
      <x:c r="M204" s="53"/>
      <x:c r="N204" s="53"/>
      <x:c r="O204" s="53"/>
    </x:row>
    <x:row r="205">
      <x:c r="A205" s="53"/>
      <x:c r="B205" s="53"/>
      <x:c r="C205" s="53"/>
      <x:c r="D205" s="53"/>
      <x:c r="E205" s="53"/>
      <x:c r="F205" s="53"/>
      <x:c r="G205" s="53"/>
      <x:c r="H205" s="53"/>
      <x:c r="I205" s="53"/>
      <x:c r="J205" s="53"/>
      <x:c r="K205" s="53"/>
      <x:c r="L205" s="53"/>
      <x:c r="M205" s="53"/>
      <x:c r="N205" s="53"/>
      <x:c r="O205" s="53"/>
    </x:row>
    <x:row r="206">
      <x:c r="A206" s="53"/>
      <x:c r="B206" s="53"/>
      <x:c r="C206" s="53"/>
      <x:c r="D206" s="53"/>
      <x:c r="E206" s="53"/>
      <x:c r="F206" s="53"/>
      <x:c r="G206" s="53"/>
      <x:c r="H206" s="53"/>
      <x:c r="I206" s="53"/>
      <x:c r="J206" s="53"/>
      <x:c r="K206" s="53"/>
      <x:c r="L206" s="53"/>
      <x:c r="M206" s="53"/>
      <x:c r="N206" s="53"/>
      <x:c r="O206" s="53"/>
    </x:row>
    <x:row r="207">
      <x:c r="A207" s="53"/>
      <x:c r="B207" s="53"/>
      <x:c r="C207" s="53"/>
      <x:c r="D207" s="53"/>
      <x:c r="E207" s="53"/>
      <x:c r="F207" s="53"/>
      <x:c r="G207" s="53"/>
      <x:c r="H207" s="53"/>
      <x:c r="I207" s="53"/>
      <x:c r="J207" s="53"/>
      <x:c r="K207" s="53"/>
      <x:c r="L207" s="53"/>
      <x:c r="M207" s="53"/>
      <x:c r="N207" s="53"/>
      <x:c r="O207" s="53"/>
    </x:row>
    <x:row r="208">
      <x:c r="A208" s="53"/>
      <x:c r="B208" s="53"/>
      <x:c r="C208" s="53"/>
      <x:c r="D208" s="53"/>
      <x:c r="E208" s="53"/>
      <x:c r="F208" s="53"/>
      <x:c r="G208" s="53"/>
      <x:c r="H208" s="53"/>
      <x:c r="I208" s="53"/>
      <x:c r="J208" s="53"/>
      <x:c r="K208" s="53"/>
      <x:c r="L208" s="53"/>
      <x:c r="M208" s="53"/>
      <x:c r="N208" s="53"/>
      <x:c r="O208" s="53"/>
    </x:row>
    <x:row r="209">
      <x:c r="A209" s="53"/>
      <x:c r="B209" s="53"/>
      <x:c r="C209" s="53"/>
      <x:c r="D209" s="53"/>
      <x:c r="E209" s="53"/>
      <x:c r="F209" s="53"/>
      <x:c r="G209" s="53"/>
      <x:c r="H209" s="53"/>
      <x:c r="I209" s="53"/>
      <x:c r="J209" s="53"/>
      <x:c r="K209" s="53"/>
      <x:c r="L209" s="53"/>
      <x:c r="M209" s="53"/>
      <x:c r="N209" s="53"/>
      <x:c r="O209" s="53"/>
    </x:row>
    <x:row r="210">
      <x:c r="A210" s="53"/>
      <x:c r="B210" s="53"/>
      <x:c r="C210" s="53"/>
      <x:c r="D210" s="53"/>
      <x:c r="E210" s="53"/>
      <x:c r="F210" s="53"/>
      <x:c r="G210" s="53"/>
      <x:c r="H210" s="53"/>
      <x:c r="I210" s="53"/>
      <x:c r="J210" s="53"/>
      <x:c r="K210" s="53"/>
      <x:c r="L210" s="53"/>
      <x:c r="M210" s="53"/>
      <x:c r="N210" s="53"/>
      <x:c r="O210" s="53"/>
    </x:row>
    <x:row r="211">
      <x:c r="A211" s="53"/>
      <x:c r="B211" s="53"/>
      <x:c r="C211" s="53"/>
      <x:c r="D211" s="53"/>
      <x:c r="E211" s="53"/>
      <x:c r="F211" s="53"/>
      <x:c r="G211" s="53"/>
      <x:c r="H211" s="53"/>
      <x:c r="I211" s="53"/>
      <x:c r="J211" s="53"/>
      <x:c r="K211" s="53"/>
      <x:c r="L211" s="53"/>
      <x:c r="M211" s="53"/>
      <x:c r="N211" s="53"/>
      <x:c r="O211" s="53"/>
    </x:row>
    <x:row r="212">
      <x:c r="A212" s="53"/>
      <x:c r="B212" s="53"/>
      <x:c r="C212" s="53"/>
      <x:c r="D212" s="53"/>
      <x:c r="E212" s="53"/>
      <x:c r="F212" s="53"/>
      <x:c r="G212" s="53"/>
      <x:c r="H212" s="53"/>
      <x:c r="I212" s="53"/>
      <x:c r="J212" s="53"/>
      <x:c r="K212" s="53"/>
      <x:c r="L212" s="53"/>
      <x:c r="M212" s="53"/>
      <x:c r="N212" s="53"/>
      <x:c r="O212" s="53"/>
    </x:row>
    <x:row r="213">
      <x:c r="A213" s="53"/>
      <x:c r="B213" s="53"/>
      <x:c r="C213" s="53"/>
      <x:c r="D213" s="53"/>
      <x:c r="E213" s="53"/>
      <x:c r="F213" s="53"/>
      <x:c r="G213" s="53"/>
      <x:c r="H213" s="53"/>
      <x:c r="I213" s="53"/>
      <x:c r="J213" s="53"/>
      <x:c r="K213" s="53"/>
      <x:c r="L213" s="53"/>
      <x:c r="M213" s="53"/>
      <x:c r="N213" s="53"/>
      <x:c r="O213" s="53"/>
    </x:row>
    <x:row r="214">
      <x:c r="A214" s="53"/>
      <x:c r="B214" s="53"/>
      <x:c r="C214" s="53"/>
      <x:c r="D214" s="53"/>
      <x:c r="E214" s="53"/>
      <x:c r="F214" s="53"/>
      <x:c r="G214" s="53"/>
      <x:c r="H214" s="53"/>
      <x:c r="I214" s="53"/>
      <x:c r="J214" s="53"/>
      <x:c r="K214" s="53"/>
      <x:c r="L214" s="53"/>
      <x:c r="M214" s="53"/>
      <x:c r="N214" s="53"/>
      <x:c r="O214" s="53"/>
    </x:row>
    <x:row r="215">
      <x:c r="A215" s="53"/>
      <x:c r="B215" s="53"/>
      <x:c r="C215" s="53"/>
      <x:c r="D215" s="53"/>
      <x:c r="E215" s="53"/>
      <x:c r="F215" s="53"/>
      <x:c r="G215" s="53"/>
      <x:c r="H215" s="53"/>
      <x:c r="I215" s="53"/>
      <x:c r="J215" s="53"/>
      <x:c r="K215" s="53"/>
      <x:c r="L215" s="53"/>
      <x:c r="M215" s="53"/>
      <x:c r="N215" s="53"/>
      <x:c r="O215" s="53"/>
    </x:row>
    <x:row r="216">
      <x:c r="A216" s="53"/>
      <x:c r="B216" s="53"/>
      <x:c r="C216" s="53"/>
      <x:c r="D216" s="53"/>
      <x:c r="E216" s="53"/>
      <x:c r="F216" s="53"/>
      <x:c r="G216" s="53"/>
      <x:c r="H216" s="53"/>
      <x:c r="I216" s="53"/>
      <x:c r="J216" s="53"/>
      <x:c r="K216" s="53"/>
      <x:c r="L216" s="53"/>
      <x:c r="M216" s="53"/>
      <x:c r="N216" s="53"/>
      <x:c r="O216" s="53"/>
    </x:row>
    <x:row r="217">
      <x:c r="A217" s="53"/>
      <x:c r="B217" s="53"/>
      <x:c r="C217" s="53"/>
      <x:c r="D217" s="53"/>
      <x:c r="E217" s="53"/>
      <x:c r="F217" s="53"/>
      <x:c r="G217" s="53"/>
      <x:c r="H217" s="53"/>
      <x:c r="I217" s="53"/>
      <x:c r="J217" s="53"/>
      <x:c r="K217" s="53"/>
      <x:c r="L217" s="53"/>
      <x:c r="M217" s="53"/>
      <x:c r="N217" s="53"/>
      <x:c r="O217" s="53"/>
    </x:row>
    <x:row r="218">
      <x:c r="A218" s="53"/>
      <x:c r="B218" s="53"/>
      <x:c r="C218" s="53"/>
      <x:c r="D218" s="53"/>
      <x:c r="E218" s="53"/>
      <x:c r="F218" s="53"/>
      <x:c r="G218" s="53"/>
      <x:c r="H218" s="53"/>
      <x:c r="I218" s="53"/>
      <x:c r="J218" s="53"/>
      <x:c r="K218" s="53"/>
      <x:c r="L218" s="53"/>
      <x:c r="M218" s="53"/>
      <x:c r="N218" s="53"/>
      <x:c r="O218" s="53"/>
    </x:row>
    <x:row r="219">
      <x:c r="A219" s="53"/>
      <x:c r="B219" s="53"/>
      <x:c r="C219" s="53"/>
      <x:c r="D219" s="53"/>
      <x:c r="E219" s="53"/>
      <x:c r="F219" s="53"/>
      <x:c r="G219" s="53"/>
      <x:c r="H219" s="53"/>
      <x:c r="I219" s="53"/>
      <x:c r="J219" s="53"/>
      <x:c r="K219" s="53"/>
      <x:c r="L219" s="53"/>
      <x:c r="M219" s="53"/>
      <x:c r="N219" s="53"/>
      <x:c r="O219" s="53"/>
    </x:row>
    <x:row r="220">
      <x:c r="A220" s="53"/>
      <x:c r="B220" s="53"/>
      <x:c r="C220" s="53"/>
      <x:c r="D220" s="53"/>
      <x:c r="E220" s="53"/>
      <x:c r="F220" s="53"/>
      <x:c r="G220" s="53"/>
      <x:c r="H220" s="53"/>
      <x:c r="I220" s="53"/>
      <x:c r="J220" s="53"/>
      <x:c r="K220" s="53"/>
      <x:c r="L220" s="53"/>
      <x:c r="M220" s="53"/>
      <x:c r="N220" s="53"/>
      <x:c r="O220" s="53"/>
    </x:row>
    <x:row r="221">
      <x:c r="A221" s="53"/>
      <x:c r="B221" s="53"/>
      <x:c r="C221" s="53"/>
      <x:c r="D221" s="53"/>
      <x:c r="E221" s="53"/>
      <x:c r="F221" s="53"/>
      <x:c r="G221" s="53"/>
      <x:c r="H221" s="53"/>
      <x:c r="I221" s="53"/>
      <x:c r="J221" s="53"/>
      <x:c r="K221" s="53"/>
      <x:c r="L221" s="53"/>
      <x:c r="M221" s="53"/>
      <x:c r="N221" s="53"/>
      <x:c r="O221" s="53"/>
    </x:row>
    <x:row r="222">
      <x:c r="A222" s="53"/>
      <x:c r="B222" s="53"/>
      <x:c r="C222" s="53"/>
      <x:c r="D222" s="53"/>
      <x:c r="E222" s="53"/>
      <x:c r="F222" s="53"/>
      <x:c r="G222" s="53"/>
      <x:c r="H222" s="53"/>
      <x:c r="I222" s="53"/>
      <x:c r="J222" s="53"/>
      <x:c r="K222" s="53"/>
      <x:c r="L222" s="53"/>
      <x:c r="M222" s="53"/>
      <x:c r="N222" s="53"/>
      <x:c r="O222" s="53"/>
    </x:row>
    <x:row r="223">
      <x:c r="A223" s="53"/>
      <x:c r="B223" s="53"/>
      <x:c r="C223" s="53"/>
      <x:c r="D223" s="53"/>
      <x:c r="E223" s="53"/>
      <x:c r="F223" s="53"/>
      <x:c r="G223" s="53"/>
      <x:c r="H223" s="53"/>
      <x:c r="I223" s="53"/>
      <x:c r="J223" s="53"/>
      <x:c r="K223" s="53"/>
      <x:c r="L223" s="53"/>
      <x:c r="M223" s="53"/>
      <x:c r="N223" s="53"/>
      <x:c r="O223" s="53"/>
    </x:row>
    <x:row r="224">
      <x:c r="A224" s="53"/>
      <x:c r="B224" s="53"/>
      <x:c r="C224" s="53"/>
      <x:c r="D224" s="53"/>
      <x:c r="E224" s="53"/>
      <x:c r="F224" s="53"/>
      <x:c r="G224" s="53"/>
      <x:c r="H224" s="53"/>
      <x:c r="I224" s="53"/>
      <x:c r="J224" s="53"/>
      <x:c r="K224" s="53"/>
      <x:c r="L224" s="53"/>
      <x:c r="M224" s="53"/>
      <x:c r="N224" s="53"/>
      <x:c r="O224" s="53"/>
    </x:row>
    <x:row r="225">
      <x:c r="A225" s="53"/>
      <x:c r="B225" s="53"/>
      <x:c r="C225" s="53"/>
      <x:c r="D225" s="53"/>
      <x:c r="E225" s="53"/>
      <x:c r="F225" s="53"/>
      <x:c r="G225" s="53"/>
      <x:c r="H225" s="53"/>
      <x:c r="I225" s="53"/>
      <x:c r="J225" s="53"/>
      <x:c r="K225" s="53"/>
      <x:c r="L225" s="53"/>
      <x:c r="M225" s="53"/>
      <x:c r="N225" s="53"/>
      <x:c r="O225" s="53"/>
    </x:row>
    <x:row r="226">
      <x:c r="A226" s="53"/>
      <x:c r="B226" s="53"/>
      <x:c r="C226" s="53"/>
      <x:c r="D226" s="53"/>
      <x:c r="E226" s="53"/>
      <x:c r="F226" s="53"/>
      <x:c r="G226" s="53"/>
      <x:c r="H226" s="53"/>
      <x:c r="I226" s="53"/>
      <x:c r="J226" s="53"/>
      <x:c r="K226" s="53"/>
      <x:c r="L226" s="53"/>
      <x:c r="M226" s="53"/>
      <x:c r="N226" s="53"/>
      <x:c r="O226" s="53"/>
    </x:row>
    <x:row r="227">
      <x:c r="A227" s="53"/>
      <x:c r="B227" s="53"/>
      <x:c r="C227" s="53"/>
      <x:c r="D227" s="53"/>
      <x:c r="E227" s="53"/>
      <x:c r="F227" s="53"/>
      <x:c r="G227" s="53"/>
      <x:c r="H227" s="53"/>
      <x:c r="I227" s="53"/>
      <x:c r="J227" s="53"/>
      <x:c r="K227" s="53"/>
      <x:c r="L227" s="53"/>
      <x:c r="M227" s="53"/>
      <x:c r="N227" s="53"/>
      <x:c r="O227" s="53"/>
    </x:row>
    <x:row r="228">
      <x:c r="A228" s="53"/>
      <x:c r="B228" s="53"/>
      <x:c r="C228" s="53"/>
      <x:c r="D228" s="53"/>
      <x:c r="E228" s="53"/>
      <x:c r="F228" s="53"/>
      <x:c r="G228" s="53"/>
      <x:c r="H228" s="53"/>
      <x:c r="I228" s="53"/>
      <x:c r="J228" s="53"/>
      <x:c r="K228" s="53"/>
      <x:c r="L228" s="53"/>
      <x:c r="M228" s="53"/>
      <x:c r="N228" s="53"/>
      <x:c r="O228" s="53"/>
    </x:row>
    <x:row r="229">
      <x:c r="A229" s="53"/>
      <x:c r="B229" s="53"/>
      <x:c r="C229" s="53"/>
      <x:c r="D229" s="53"/>
      <x:c r="E229" s="53"/>
      <x:c r="F229" s="53"/>
      <x:c r="G229" s="53"/>
      <x:c r="H229" s="53"/>
      <x:c r="I229" s="53"/>
      <x:c r="J229" s="53"/>
      <x:c r="K229" s="53"/>
      <x:c r="L229" s="53"/>
      <x:c r="M229" s="53"/>
      <x:c r="N229" s="53"/>
      <x:c r="O229" s="53"/>
    </x:row>
    <x:row r="230">
      <x:c r="A230" s="53"/>
      <x:c r="B230" s="53"/>
      <x:c r="C230" s="53"/>
      <x:c r="D230" s="53"/>
      <x:c r="E230" s="53"/>
      <x:c r="F230" s="53"/>
      <x:c r="G230" s="53"/>
      <x:c r="H230" s="53"/>
      <x:c r="I230" s="53"/>
      <x:c r="J230" s="53"/>
      <x:c r="K230" s="53"/>
      <x:c r="L230" s="53"/>
      <x:c r="M230" s="53"/>
      <x:c r="N230" s="53"/>
      <x:c r="O230" s="53"/>
    </x:row>
    <x:row r="231">
      <x:c r="A231" s="53"/>
      <x:c r="B231" s="53"/>
      <x:c r="C231" s="53"/>
      <x:c r="D231" s="53"/>
      <x:c r="E231" s="53"/>
      <x:c r="F231" s="53"/>
      <x:c r="G231" s="53"/>
      <x:c r="H231" s="53"/>
      <x:c r="I231" s="53"/>
      <x:c r="J231" s="53"/>
      <x:c r="K231" s="53"/>
      <x:c r="L231" s="53"/>
      <x:c r="M231" s="53"/>
      <x:c r="N231" s="53"/>
      <x:c r="O231" s="53"/>
    </x:row>
    <x:row r="232">
      <x:c r="A232" s="53"/>
      <x:c r="B232" s="53"/>
      <x:c r="C232" s="53"/>
      <x:c r="D232" s="53"/>
      <x:c r="E232" s="53"/>
      <x:c r="F232" s="53"/>
      <x:c r="G232" s="53"/>
      <x:c r="H232" s="53"/>
      <x:c r="I232" s="53"/>
      <x:c r="J232" s="53"/>
      <x:c r="K232" s="53"/>
      <x:c r="L232" s="53"/>
      <x:c r="M232" s="53"/>
      <x:c r="N232" s="53"/>
      <x:c r="O232" s="53"/>
    </x:row>
    <x:row r="233">
      <x:c r="A233" s="53"/>
      <x:c r="B233" s="53"/>
      <x:c r="C233" s="53"/>
      <x:c r="D233" s="53"/>
      <x:c r="E233" s="53"/>
      <x:c r="F233" s="53"/>
      <x:c r="G233" s="53"/>
      <x:c r="H233" s="53"/>
      <x:c r="I233" s="53"/>
      <x:c r="J233" s="53"/>
      <x:c r="K233" s="53"/>
      <x:c r="L233" s="53"/>
      <x:c r="M233" s="53"/>
      <x:c r="N233" s="53"/>
      <x:c r="O233" s="53"/>
    </x:row>
    <x:row r="234">
      <x:c r="A234" s="53"/>
      <x:c r="B234" s="53"/>
      <x:c r="C234" s="53"/>
      <x:c r="D234" s="53"/>
      <x:c r="E234" s="53"/>
      <x:c r="F234" s="53"/>
      <x:c r="G234" s="53"/>
      <x:c r="H234" s="53"/>
      <x:c r="I234" s="53"/>
      <x:c r="J234" s="53"/>
      <x:c r="K234" s="53"/>
      <x:c r="L234" s="53"/>
      <x:c r="M234" s="53"/>
      <x:c r="N234" s="53"/>
      <x:c r="O234" s="53"/>
    </x:row>
    <x:row r="235">
      <x:c r="A235" s="53"/>
      <x:c r="B235" s="53"/>
      <x:c r="C235" s="53"/>
      <x:c r="D235" s="53"/>
      <x:c r="E235" s="53"/>
      <x:c r="F235" s="53"/>
      <x:c r="G235" s="53"/>
      <x:c r="H235" s="53"/>
      <x:c r="I235" s="53"/>
      <x:c r="J235" s="53"/>
      <x:c r="K235" s="53"/>
      <x:c r="L235" s="53"/>
      <x:c r="M235" s="53"/>
      <x:c r="N235" s="53"/>
      <x:c r="O235" s="53"/>
    </x:row>
    <x:row r="236">
      <x:c r="A236" s="53"/>
      <x:c r="B236" s="53"/>
      <x:c r="C236" s="53"/>
      <x:c r="D236" s="53"/>
      <x:c r="E236" s="53"/>
      <x:c r="F236" s="53"/>
      <x:c r="G236" s="53"/>
      <x:c r="H236" s="53"/>
      <x:c r="I236" s="53"/>
      <x:c r="J236" s="53"/>
      <x:c r="K236" s="53"/>
      <x:c r="L236" s="53"/>
      <x:c r="M236" s="53"/>
      <x:c r="N236" s="53"/>
      <x:c r="O236" s="53"/>
    </x:row>
    <x:row r="237">
      <x:c r="A237" s="53"/>
      <x:c r="B237" s="53"/>
      <x:c r="C237" s="53"/>
      <x:c r="D237" s="53"/>
      <x:c r="E237" s="53"/>
      <x:c r="F237" s="53"/>
      <x:c r="G237" s="53"/>
      <x:c r="H237" s="53"/>
      <x:c r="I237" s="53"/>
      <x:c r="J237" s="53"/>
      <x:c r="K237" s="53"/>
      <x:c r="L237" s="53"/>
      <x:c r="M237" s="53"/>
      <x:c r="N237" s="53"/>
      <x:c r="O237" s="53"/>
    </x:row>
    <x:row r="238">
      <x:c r="A238" s="53"/>
      <x:c r="B238" s="53"/>
      <x:c r="C238" s="53"/>
      <x:c r="D238" s="53"/>
      <x:c r="E238" s="53"/>
      <x:c r="F238" s="53"/>
      <x:c r="G238" s="53"/>
      <x:c r="H238" s="53"/>
      <x:c r="I238" s="53"/>
      <x:c r="J238" s="53"/>
      <x:c r="K238" s="53"/>
      <x:c r="L238" s="53"/>
      <x:c r="M238" s="53"/>
      <x:c r="N238" s="53"/>
      <x:c r="O238" s="53"/>
    </x:row>
    <x:row r="239">
      <x:c r="A239" s="53"/>
      <x:c r="B239" s="53"/>
      <x:c r="C239" s="53"/>
      <x:c r="D239" s="53"/>
      <x:c r="E239" s="53"/>
      <x:c r="F239" s="53"/>
      <x:c r="G239" s="53"/>
      <x:c r="H239" s="53"/>
      <x:c r="I239" s="53"/>
      <x:c r="J239" s="53"/>
      <x:c r="K239" s="53"/>
      <x:c r="L239" s="53"/>
      <x:c r="M239" s="53"/>
      <x:c r="N239" s="53"/>
      <x:c r="O239" s="53"/>
    </x:row>
    <x:row r="240">
      <x:c r="A240" s="53"/>
      <x:c r="B240" s="53"/>
      <x:c r="C240" s="53"/>
      <x:c r="D240" s="53"/>
      <x:c r="E240" s="53"/>
      <x:c r="F240" s="53"/>
      <x:c r="G240" s="53"/>
      <x:c r="H240" s="53"/>
      <x:c r="I240" s="53"/>
      <x:c r="J240" s="53"/>
      <x:c r="K240" s="53"/>
      <x:c r="L240" s="53"/>
      <x:c r="M240" s="53"/>
      <x:c r="N240" s="53"/>
      <x:c r="O240" s="53"/>
    </x:row>
    <x:row r="241">
      <x:c r="A241" s="53"/>
      <x:c r="B241" s="53"/>
      <x:c r="C241" s="53"/>
      <x:c r="D241" s="53"/>
      <x:c r="E241" s="53"/>
      <x:c r="F241" s="53"/>
      <x:c r="G241" s="53"/>
      <x:c r="H241" s="53"/>
      <x:c r="I241" s="53"/>
      <x:c r="J241" s="53"/>
      <x:c r="K241" s="53"/>
      <x:c r="L241" s="53"/>
      <x:c r="M241" s="53"/>
      <x:c r="N241" s="53"/>
      <x:c r="O241" s="53"/>
    </x:row>
    <x:row r="242">
      <x:c r="A242" s="53"/>
      <x:c r="B242" s="53"/>
      <x:c r="C242" s="53"/>
      <x:c r="D242" s="53"/>
      <x:c r="E242" s="53"/>
      <x:c r="F242" s="53"/>
      <x:c r="G242" s="53"/>
      <x:c r="H242" s="53"/>
      <x:c r="I242" s="53"/>
      <x:c r="J242" s="53"/>
      <x:c r="K242" s="53"/>
      <x:c r="L242" s="53"/>
      <x:c r="M242" s="53"/>
      <x:c r="N242" s="53"/>
      <x:c r="O242" s="53"/>
    </x:row>
    <x:row r="243">
      <x:c r="A243" s="53"/>
      <x:c r="B243" s="53"/>
      <x:c r="C243" s="53"/>
      <x:c r="D243" s="53"/>
      <x:c r="E243" s="53"/>
      <x:c r="F243" s="53"/>
      <x:c r="G243" s="53"/>
      <x:c r="H243" s="53"/>
      <x:c r="I243" s="53"/>
      <x:c r="J243" s="53"/>
      <x:c r="K243" s="53"/>
      <x:c r="L243" s="53"/>
      <x:c r="M243" s="53"/>
      <x:c r="N243" s="53"/>
      <x:c r="O243" s="53"/>
    </x:row>
    <x:row r="244">
      <x:c r="A244" s="53"/>
      <x:c r="B244" s="53"/>
      <x:c r="C244" s="53"/>
      <x:c r="D244" s="53"/>
      <x:c r="E244" s="53"/>
      <x:c r="F244" s="53"/>
      <x:c r="G244" s="53"/>
      <x:c r="H244" s="53"/>
      <x:c r="I244" s="53"/>
      <x:c r="J244" s="53"/>
      <x:c r="K244" s="53"/>
      <x:c r="L244" s="53"/>
      <x:c r="M244" s="53"/>
      <x:c r="N244" s="53"/>
      <x:c r="O244" s="53"/>
    </x:row>
    <x:row r="245">
      <x:c r="A245" s="53"/>
      <x:c r="B245" s="53"/>
      <x:c r="C245" s="53"/>
      <x:c r="D245" s="53"/>
      <x:c r="E245" s="53"/>
      <x:c r="F245" s="53"/>
      <x:c r="G245" s="53"/>
      <x:c r="H245" s="53"/>
      <x:c r="I245" s="53"/>
      <x:c r="J245" s="53"/>
      <x:c r="K245" s="53"/>
      <x:c r="L245" s="53"/>
      <x:c r="M245" s="53"/>
      <x:c r="N245" s="53"/>
      <x:c r="O245" s="53"/>
    </x:row>
    <x:row r="246">
      <x:c r="A246" s="53"/>
      <x:c r="B246" s="53"/>
      <x:c r="C246" s="53"/>
      <x:c r="D246" s="53"/>
      <x:c r="E246" s="53"/>
      <x:c r="F246" s="53"/>
      <x:c r="G246" s="53"/>
      <x:c r="H246" s="53"/>
      <x:c r="I246" s="53"/>
      <x:c r="J246" s="53"/>
      <x:c r="K246" s="53"/>
      <x:c r="L246" s="53"/>
      <x:c r="M246" s="53"/>
      <x:c r="N246" s="53"/>
      <x:c r="O246" s="53"/>
    </x:row>
    <x:row r="247">
      <x:c r="A247" s="53"/>
      <x:c r="B247" s="53"/>
      <x:c r="C247" s="53"/>
      <x:c r="D247" s="53"/>
      <x:c r="E247" s="53"/>
      <x:c r="F247" s="53"/>
      <x:c r="G247" s="53"/>
      <x:c r="H247" s="53"/>
      <x:c r="I247" s="53"/>
      <x:c r="J247" s="53"/>
      <x:c r="K247" s="53"/>
      <x:c r="L247" s="53"/>
      <x:c r="M247" s="53"/>
      <x:c r="N247" s="53"/>
      <x:c r="O247" s="53"/>
    </x:row>
    <x:row r="248">
      <x:c r="A248" s="53"/>
      <x:c r="B248" s="53"/>
      <x:c r="C248" s="53"/>
      <x:c r="D248" s="53"/>
      <x:c r="E248" s="53"/>
      <x:c r="F248" s="53"/>
      <x:c r="G248" s="53"/>
      <x:c r="H248" s="53"/>
      <x:c r="I248" s="53"/>
      <x:c r="J248" s="53"/>
      <x:c r="K248" s="53"/>
      <x:c r="L248" s="53"/>
      <x:c r="M248" s="53"/>
      <x:c r="N248" s="53"/>
      <x:c r="O248" s="53"/>
    </x:row>
    <x:row r="249">
      <x:c r="A249" s="53"/>
      <x:c r="B249" s="53"/>
      <x:c r="C249" s="53"/>
      <x:c r="D249" s="53"/>
      <x:c r="E249" s="53"/>
      <x:c r="F249" s="53"/>
      <x:c r="G249" s="53"/>
      <x:c r="H249" s="53"/>
      <x:c r="I249" s="53"/>
      <x:c r="J249" s="53"/>
      <x:c r="K249" s="53"/>
      <x:c r="L249" s="53"/>
      <x:c r="M249" s="53"/>
      <x:c r="N249" s="53"/>
      <x:c r="O249" s="53"/>
    </x:row>
    <x:row r="250">
      <x:c r="A250" s="53"/>
      <x:c r="B250" s="53"/>
      <x:c r="C250" s="53"/>
      <x:c r="D250" s="53"/>
      <x:c r="E250" s="53"/>
      <x:c r="F250" s="53"/>
      <x:c r="G250" s="53"/>
      <x:c r="H250" s="53"/>
      <x:c r="I250" s="53"/>
      <x:c r="J250" s="53"/>
      <x:c r="K250" s="53"/>
      <x:c r="L250" s="53"/>
      <x:c r="M250" s="53"/>
      <x:c r="N250" s="53"/>
      <x:c r="O250" s="53"/>
    </x:row>
    <x:row r="251">
      <x:c r="A251" s="53"/>
      <x:c r="B251" s="53"/>
      <x:c r="C251" s="53"/>
      <x:c r="D251" s="53"/>
      <x:c r="E251" s="53"/>
      <x:c r="F251" s="53"/>
      <x:c r="G251" s="53"/>
      <x:c r="H251" s="53"/>
      <x:c r="I251" s="53"/>
      <x:c r="J251" s="53"/>
      <x:c r="K251" s="53"/>
      <x:c r="L251" s="53"/>
      <x:c r="M251" s="53"/>
      <x:c r="N251" s="53"/>
      <x:c r="O251" s="53"/>
    </x:row>
    <x:row r="252">
      <x:c r="A252" s="53"/>
      <x:c r="B252" s="53"/>
      <x:c r="C252" s="53"/>
      <x:c r="D252" s="53"/>
      <x:c r="E252" s="53"/>
      <x:c r="F252" s="53"/>
      <x:c r="G252" s="53"/>
      <x:c r="H252" s="53"/>
      <x:c r="I252" s="53"/>
      <x:c r="J252" s="53"/>
      <x:c r="K252" s="53"/>
      <x:c r="L252" s="53"/>
      <x:c r="M252" s="53"/>
      <x:c r="N252" s="53"/>
      <x:c r="O252" s="53"/>
    </x:row>
    <x:row r="253">
      <x:c r="A253" s="53"/>
      <x:c r="B253" s="53"/>
      <x:c r="C253" s="53"/>
      <x:c r="D253" s="53"/>
      <x:c r="E253" s="53"/>
      <x:c r="F253" s="53"/>
      <x:c r="G253" s="53"/>
      <x:c r="H253" s="53"/>
      <x:c r="I253" s="53"/>
      <x:c r="J253" s="53"/>
      <x:c r="K253" s="53"/>
      <x:c r="L253" s="53"/>
      <x:c r="M253" s="53"/>
      <x:c r="N253" s="53"/>
      <x:c r="O253" s="53"/>
    </x:row>
    <x:row r="254">
      <x:c r="A254" s="53"/>
      <x:c r="B254" s="53"/>
      <x:c r="C254" s="53"/>
      <x:c r="D254" s="53"/>
      <x:c r="E254" s="53"/>
      <x:c r="F254" s="53"/>
      <x:c r="G254" s="53"/>
      <x:c r="H254" s="53"/>
      <x:c r="I254" s="53"/>
      <x:c r="J254" s="53"/>
      <x:c r="K254" s="53"/>
      <x:c r="L254" s="53"/>
      <x:c r="M254" s="53"/>
      <x:c r="N254" s="53"/>
      <x:c r="O254" s="53"/>
    </x:row>
    <x:row r="255">
      <x:c r="A255" s="53"/>
      <x:c r="B255" s="53"/>
      <x:c r="C255" s="53"/>
      <x:c r="D255" s="53"/>
      <x:c r="E255" s="53"/>
      <x:c r="F255" s="53"/>
      <x:c r="G255" s="53"/>
      <x:c r="H255" s="53"/>
      <x:c r="I255" s="53"/>
      <x:c r="J255" s="53"/>
      <x:c r="K255" s="53"/>
      <x:c r="L255" s="53"/>
      <x:c r="M255" s="53"/>
      <x:c r="N255" s="53"/>
      <x:c r="O255" s="53"/>
    </x:row>
    <x:row r="256">
      <x:c r="A256" s="53"/>
      <x:c r="B256" s="53"/>
      <x:c r="C256" s="53"/>
      <x:c r="D256" s="53"/>
      <x:c r="E256" s="53"/>
      <x:c r="F256" s="53"/>
      <x:c r="G256" s="53"/>
      <x:c r="H256" s="53"/>
      <x:c r="I256" s="53"/>
      <x:c r="J256" s="53"/>
      <x:c r="K256" s="53"/>
      <x:c r="L256" s="53"/>
      <x:c r="M256" s="53"/>
      <x:c r="N256" s="53"/>
      <x:c r="O256" s="53"/>
    </x:row>
    <x:row r="257">
      <x:c r="A257" s="53"/>
      <x:c r="B257" s="53"/>
      <x:c r="C257" s="53"/>
      <x:c r="D257" s="53"/>
      <x:c r="E257" s="53"/>
      <x:c r="F257" s="53"/>
      <x:c r="G257" s="53"/>
      <x:c r="H257" s="53"/>
      <x:c r="I257" s="53"/>
      <x:c r="J257" s="53"/>
      <x:c r="K257" s="53"/>
      <x:c r="L257" s="53"/>
      <x:c r="M257" s="53"/>
      <x:c r="N257" s="53"/>
      <x:c r="O257" s="53"/>
    </x:row>
    <x:row r="258">
      <x:c r="A258" s="53"/>
      <x:c r="B258" s="53"/>
      <x:c r="C258" s="53"/>
      <x:c r="D258" s="53"/>
      <x:c r="E258" s="53"/>
      <x:c r="F258" s="53"/>
      <x:c r="G258" s="53"/>
      <x:c r="H258" s="53"/>
      <x:c r="I258" s="53"/>
      <x:c r="J258" s="53"/>
      <x:c r="K258" s="53"/>
      <x:c r="L258" s="53"/>
      <x:c r="M258" s="53"/>
      <x:c r="N258" s="53"/>
      <x:c r="O258" s="53"/>
    </x:row>
    <x:row r="259">
      <x:c r="A259" s="53"/>
      <x:c r="B259" s="53"/>
      <x:c r="C259" s="53"/>
      <x:c r="D259" s="53"/>
      <x:c r="E259" s="53"/>
      <x:c r="F259" s="53"/>
      <x:c r="G259" s="53"/>
      <x:c r="H259" s="53"/>
      <x:c r="I259" s="53"/>
      <x:c r="J259" s="53"/>
      <x:c r="K259" s="53"/>
      <x:c r="L259" s="53"/>
      <x:c r="M259" s="53"/>
      <x:c r="N259" s="53"/>
      <x:c r="O259" s="53"/>
    </x:row>
    <x:row r="260">
      <x:c r="A260" s="53"/>
      <x:c r="B260" s="53"/>
      <x:c r="C260" s="53"/>
      <x:c r="D260" s="53"/>
      <x:c r="E260" s="53"/>
      <x:c r="F260" s="53"/>
      <x:c r="G260" s="53"/>
      <x:c r="H260" s="53"/>
      <x:c r="I260" s="53"/>
      <x:c r="J260" s="53"/>
      <x:c r="K260" s="53"/>
      <x:c r="L260" s="53"/>
      <x:c r="M260" s="53"/>
      <x:c r="N260" s="53"/>
      <x:c r="O260" s="53"/>
    </x:row>
    <x:row r="261">
      <x:c r="A261" s="53"/>
      <x:c r="B261" s="53"/>
      <x:c r="C261" s="53"/>
      <x:c r="D261" s="53"/>
      <x:c r="E261" s="53"/>
      <x:c r="F261" s="53"/>
      <x:c r="G261" s="53"/>
      <x:c r="H261" s="53"/>
      <x:c r="I261" s="53"/>
      <x:c r="J261" s="53"/>
      <x:c r="K261" s="53"/>
      <x:c r="L261" s="53"/>
      <x:c r="M261" s="53"/>
      <x:c r="N261" s="53"/>
      <x:c r="O261" s="53"/>
    </x:row>
    <x:row r="262">
      <x:c r="A262" s="53"/>
      <x:c r="B262" s="53"/>
      <x:c r="C262" s="53"/>
      <x:c r="D262" s="53"/>
      <x:c r="E262" s="53"/>
      <x:c r="F262" s="53"/>
      <x:c r="G262" s="53"/>
      <x:c r="H262" s="53"/>
      <x:c r="I262" s="53"/>
      <x:c r="J262" s="53"/>
      <x:c r="K262" s="53"/>
      <x:c r="L262" s="53"/>
      <x:c r="M262" s="53"/>
      <x:c r="N262" s="53"/>
      <x:c r="O262" s="53"/>
    </x:row>
    <x:row r="263">
      <x:c r="A263" s="53"/>
      <x:c r="B263" s="53"/>
      <x:c r="C263" s="53"/>
      <x:c r="D263" s="53"/>
      <x:c r="E263" s="53"/>
      <x:c r="F263" s="53"/>
      <x:c r="G263" s="53"/>
      <x:c r="H263" s="53"/>
      <x:c r="I263" s="53"/>
      <x:c r="J263" s="53"/>
      <x:c r="K263" s="53"/>
      <x:c r="L263" s="53"/>
      <x:c r="M263" s="53"/>
      <x:c r="N263" s="53"/>
      <x:c r="O263" s="53"/>
    </x:row>
    <x:row r="264">
      <x:c r="A264" s="53"/>
      <x:c r="B264" s="53"/>
      <x:c r="C264" s="53"/>
      <x:c r="D264" s="53"/>
      <x:c r="E264" s="53"/>
      <x:c r="F264" s="53"/>
      <x:c r="G264" s="53"/>
      <x:c r="H264" s="53"/>
      <x:c r="I264" s="53"/>
      <x:c r="J264" s="53"/>
      <x:c r="K264" s="53"/>
      <x:c r="L264" s="53"/>
      <x:c r="M264" s="53"/>
      <x:c r="N264" s="53"/>
      <x:c r="O264" s="53"/>
    </x:row>
    <x:row r="265">
      <x:c r="A265" s="53"/>
      <x:c r="B265" s="53"/>
      <x:c r="C265" s="53"/>
      <x:c r="D265" s="53"/>
      <x:c r="E265" s="53"/>
      <x:c r="F265" s="53"/>
      <x:c r="G265" s="53"/>
      <x:c r="H265" s="53"/>
      <x:c r="I265" s="53"/>
      <x:c r="J265" s="53"/>
      <x:c r="K265" s="53"/>
      <x:c r="L265" s="53"/>
      <x:c r="M265" s="53"/>
      <x:c r="N265" s="53"/>
      <x:c r="O265" s="53"/>
    </x:row>
    <x:row r="266">
      <x:c r="A266" s="53"/>
      <x:c r="B266" s="53"/>
      <x:c r="C266" s="53"/>
      <x:c r="D266" s="53"/>
      <x:c r="E266" s="53"/>
      <x:c r="F266" s="53"/>
      <x:c r="G266" s="53"/>
      <x:c r="H266" s="53"/>
      <x:c r="I266" s="53"/>
      <x:c r="J266" s="53"/>
      <x:c r="K266" s="53"/>
      <x:c r="L266" s="53"/>
      <x:c r="M266" s="53"/>
      <x:c r="N266" s="53"/>
      <x:c r="O266" s="53"/>
    </x:row>
    <x:row r="267">
      <x:c r="A267" s="53"/>
      <x:c r="B267" s="53"/>
      <x:c r="C267" s="53"/>
      <x:c r="D267" s="53"/>
      <x:c r="E267" s="53"/>
      <x:c r="F267" s="53"/>
      <x:c r="G267" s="53"/>
      <x:c r="H267" s="53"/>
      <x:c r="I267" s="53"/>
      <x:c r="J267" s="53"/>
      <x:c r="K267" s="53"/>
      <x:c r="L267" s="53"/>
      <x:c r="M267" s="53"/>
      <x:c r="N267" s="53"/>
      <x:c r="O267" s="53"/>
    </x:row>
    <x:row r="268">
      <x:c r="A268" s="53"/>
      <x:c r="B268" s="53"/>
      <x:c r="C268" s="53"/>
      <x:c r="D268" s="53"/>
      <x:c r="E268" s="53"/>
      <x:c r="F268" s="53"/>
      <x:c r="G268" s="53"/>
      <x:c r="H268" s="53"/>
      <x:c r="I268" s="53"/>
      <x:c r="J268" s="53"/>
      <x:c r="K268" s="53"/>
      <x:c r="L268" s="53"/>
      <x:c r="M268" s="53"/>
      <x:c r="N268" s="53"/>
      <x:c r="O268" s="53"/>
    </x:row>
    <x:row r="269">
      <x:c r="A269" s="53"/>
      <x:c r="B269" s="53"/>
      <x:c r="C269" s="53"/>
      <x:c r="D269" s="53"/>
      <x:c r="E269" s="53"/>
      <x:c r="F269" s="53"/>
      <x:c r="G269" s="53"/>
      <x:c r="H269" s="53"/>
      <x:c r="I269" s="53"/>
      <x:c r="J269" s="53"/>
      <x:c r="K269" s="53"/>
      <x:c r="L269" s="53"/>
      <x:c r="M269" s="53"/>
      <x:c r="N269" s="53"/>
      <x:c r="O269" s="53"/>
    </x:row>
    <x:row r="270">
      <x:c r="A270" s="53"/>
      <x:c r="B270" s="53"/>
      <x:c r="C270" s="53"/>
      <x:c r="D270" s="53"/>
      <x:c r="E270" s="53"/>
      <x:c r="F270" s="53"/>
      <x:c r="G270" s="53"/>
      <x:c r="H270" s="53"/>
      <x:c r="I270" s="53"/>
      <x:c r="J270" s="53"/>
      <x:c r="K270" s="53"/>
      <x:c r="L270" s="53"/>
      <x:c r="M270" s="53"/>
      <x:c r="N270" s="53"/>
      <x:c r="O270" s="53"/>
    </x:row>
    <x:row r="271">
      <x:c r="A271" s="53"/>
      <x:c r="B271" s="53"/>
      <x:c r="C271" s="53"/>
      <x:c r="D271" s="53"/>
      <x:c r="E271" s="53"/>
      <x:c r="F271" s="53"/>
      <x:c r="G271" s="53"/>
      <x:c r="H271" s="53"/>
      <x:c r="I271" s="53"/>
      <x:c r="J271" s="53"/>
      <x:c r="K271" s="53"/>
      <x:c r="L271" s="53"/>
      <x:c r="M271" s="53"/>
      <x:c r="N271" s="53"/>
      <x:c r="O271" s="53"/>
    </x:row>
    <x:row r="272">
      <x:c r="A272" s="53"/>
      <x:c r="B272" s="53"/>
      <x:c r="C272" s="53"/>
      <x:c r="D272" s="53"/>
      <x:c r="E272" s="53"/>
      <x:c r="F272" s="53"/>
      <x:c r="G272" s="53"/>
      <x:c r="H272" s="53"/>
      <x:c r="I272" s="53"/>
      <x:c r="J272" s="53"/>
      <x:c r="K272" s="53"/>
      <x:c r="L272" s="53"/>
      <x:c r="M272" s="53"/>
      <x:c r="N272" s="53"/>
      <x:c r="O272" s="53"/>
    </x:row>
    <x:row r="273">
      <x:c r="A273" s="53"/>
      <x:c r="B273" s="53"/>
      <x:c r="C273" s="53"/>
      <x:c r="D273" s="53"/>
      <x:c r="E273" s="53"/>
      <x:c r="F273" s="53"/>
      <x:c r="G273" s="53"/>
      <x:c r="H273" s="53"/>
      <x:c r="I273" s="53"/>
      <x:c r="J273" s="53"/>
      <x:c r="K273" s="53"/>
      <x:c r="L273" s="53"/>
      <x:c r="M273" s="53"/>
      <x:c r="N273" s="53"/>
      <x:c r="O273" s="53"/>
    </x:row>
    <x:row r="274">
      <x:c r="A274" s="53"/>
      <x:c r="B274" s="53"/>
      <x:c r="C274" s="53"/>
      <x:c r="D274" s="53"/>
      <x:c r="E274" s="53"/>
      <x:c r="F274" s="53"/>
      <x:c r="G274" s="53"/>
      <x:c r="H274" s="53"/>
      <x:c r="I274" s="53"/>
      <x:c r="J274" s="53"/>
      <x:c r="K274" s="53"/>
      <x:c r="L274" s="53"/>
      <x:c r="M274" s="53"/>
      <x:c r="N274" s="53"/>
      <x:c r="O274" s="53"/>
    </x:row>
    <x:row r="275">
      <x:c r="A275" s="53"/>
      <x:c r="B275" s="53"/>
      <x:c r="C275" s="53"/>
      <x:c r="D275" s="53"/>
      <x:c r="E275" s="53"/>
      <x:c r="F275" s="53"/>
      <x:c r="G275" s="53"/>
      <x:c r="H275" s="53"/>
      <x:c r="I275" s="53"/>
      <x:c r="J275" s="53"/>
      <x:c r="K275" s="53"/>
      <x:c r="L275" s="53"/>
      <x:c r="M275" s="53"/>
      <x:c r="N275" s="53"/>
      <x:c r="O275" s="53"/>
    </x:row>
    <x:row r="276">
      <x:c r="A276" s="53"/>
      <x:c r="B276" s="53"/>
      <x:c r="C276" s="53"/>
      <x:c r="D276" s="53"/>
      <x:c r="E276" s="53"/>
      <x:c r="F276" s="53"/>
      <x:c r="G276" s="53"/>
      <x:c r="H276" s="53"/>
      <x:c r="I276" s="53"/>
      <x:c r="J276" s="53"/>
      <x:c r="K276" s="53"/>
      <x:c r="L276" s="53"/>
      <x:c r="M276" s="53"/>
      <x:c r="N276" s="53"/>
      <x:c r="O276" s="53"/>
    </x:row>
    <x:row r="277">
      <x:c r="A277" s="53"/>
      <x:c r="B277" s="53"/>
      <x:c r="C277" s="53"/>
      <x:c r="D277" s="53"/>
      <x:c r="E277" s="53"/>
      <x:c r="F277" s="53"/>
      <x:c r="G277" s="53"/>
      <x:c r="H277" s="53"/>
      <x:c r="I277" s="53"/>
      <x:c r="J277" s="53"/>
      <x:c r="K277" s="53"/>
      <x:c r="L277" s="53"/>
      <x:c r="M277" s="53"/>
      <x:c r="N277" s="53"/>
      <x:c r="O277" s="53"/>
    </x:row>
    <x:row r="278">
      <x:c r="A278" s="53"/>
      <x:c r="B278" s="53"/>
      <x:c r="C278" s="53"/>
      <x:c r="D278" s="53"/>
      <x:c r="E278" s="53"/>
      <x:c r="F278" s="53"/>
      <x:c r="G278" s="53"/>
      <x:c r="H278" s="53"/>
      <x:c r="I278" s="53"/>
      <x:c r="J278" s="53"/>
      <x:c r="K278" s="53"/>
      <x:c r="L278" s="53"/>
      <x:c r="M278" s="53"/>
      <x:c r="N278" s="53"/>
      <x:c r="O278" s="53"/>
    </x:row>
    <x:row r="279">
      <x:c r="A279" s="53"/>
      <x:c r="B279" s="53"/>
      <x:c r="C279" s="53"/>
      <x:c r="D279" s="53"/>
      <x:c r="E279" s="53"/>
      <x:c r="F279" s="53"/>
      <x:c r="G279" s="53"/>
      <x:c r="H279" s="53"/>
      <x:c r="I279" s="53"/>
      <x:c r="J279" s="53"/>
      <x:c r="K279" s="53"/>
      <x:c r="L279" s="53"/>
      <x:c r="M279" s="53"/>
      <x:c r="N279" s="53"/>
      <x:c r="O279" s="53"/>
    </x:row>
    <x:row r="280">
      <x:c r="A280" s="53"/>
      <x:c r="B280" s="53"/>
      <x:c r="C280" s="53"/>
      <x:c r="D280" s="53"/>
      <x:c r="E280" s="53"/>
      <x:c r="F280" s="53"/>
      <x:c r="G280" s="53"/>
      <x:c r="H280" s="53"/>
      <x:c r="I280" s="53"/>
      <x:c r="J280" s="53"/>
      <x:c r="K280" s="53"/>
      <x:c r="L280" s="53"/>
      <x:c r="M280" s="53"/>
      <x:c r="N280" s="53"/>
      <x:c r="O280" s="53"/>
    </x:row>
    <x:row r="281">
      <x:c r="A281" s="53"/>
      <x:c r="B281" s="53"/>
      <x:c r="C281" s="53"/>
      <x:c r="D281" s="53"/>
      <x:c r="E281" s="53"/>
      <x:c r="F281" s="53"/>
      <x:c r="G281" s="53"/>
      <x:c r="H281" s="53"/>
      <x:c r="I281" s="53"/>
      <x:c r="J281" s="53"/>
      <x:c r="K281" s="53"/>
      <x:c r="L281" s="53"/>
      <x:c r="M281" s="53"/>
      <x:c r="N281" s="53"/>
      <x:c r="O281" s="53"/>
    </x:row>
    <x:row r="282">
      <x:c r="A282" s="53"/>
      <x:c r="B282" s="53"/>
      <x:c r="C282" s="53"/>
      <x:c r="D282" s="53"/>
      <x:c r="E282" s="53"/>
      <x:c r="F282" s="53"/>
      <x:c r="G282" s="53"/>
      <x:c r="H282" s="53"/>
      <x:c r="I282" s="53"/>
      <x:c r="J282" s="53"/>
      <x:c r="K282" s="53"/>
      <x:c r="L282" s="53"/>
      <x:c r="M282" s="53"/>
      <x:c r="N282" s="53"/>
      <x:c r="O282" s="53"/>
    </x:row>
    <x:row r="283">
      <x:c r="A283" s="53"/>
      <x:c r="B283" s="53"/>
      <x:c r="C283" s="53"/>
      <x:c r="D283" s="53"/>
      <x:c r="E283" s="53"/>
      <x:c r="F283" s="53"/>
      <x:c r="G283" s="53"/>
      <x:c r="H283" s="53"/>
      <x:c r="I283" s="53"/>
      <x:c r="J283" s="53"/>
      <x:c r="K283" s="53"/>
      <x:c r="L283" s="53"/>
      <x:c r="M283" s="53"/>
      <x:c r="N283" s="53"/>
      <x:c r="O283" s="53"/>
    </x:row>
    <x:row r="284">
      <x:c r="A284" s="53"/>
      <x:c r="B284" s="53"/>
      <x:c r="C284" s="53"/>
      <x:c r="D284" s="53"/>
      <x:c r="E284" s="53"/>
      <x:c r="F284" s="53"/>
      <x:c r="G284" s="53"/>
      <x:c r="H284" s="53"/>
      <x:c r="I284" s="53"/>
      <x:c r="J284" s="53"/>
      <x:c r="K284" s="53"/>
      <x:c r="L284" s="53"/>
      <x:c r="M284" s="53"/>
      <x:c r="N284" s="53"/>
      <x:c r="O284" s="53"/>
    </x:row>
    <x:row r="285">
      <x:c r="A285" s="53"/>
      <x:c r="B285" s="53"/>
      <x:c r="C285" s="53"/>
      <x:c r="D285" s="53"/>
      <x:c r="E285" s="53"/>
      <x:c r="F285" s="53"/>
      <x:c r="G285" s="53"/>
      <x:c r="H285" s="53"/>
      <x:c r="I285" s="53"/>
      <x:c r="J285" s="53"/>
      <x:c r="K285" s="53"/>
      <x:c r="L285" s="53"/>
      <x:c r="M285" s="53"/>
      <x:c r="N285" s="53"/>
      <x:c r="O285" s="53"/>
    </x:row>
    <x:row r="286">
      <x:c r="A286" s="53"/>
      <x:c r="B286" s="53"/>
      <x:c r="C286" s="53"/>
      <x:c r="D286" s="53"/>
      <x:c r="E286" s="53"/>
      <x:c r="F286" s="53"/>
      <x:c r="G286" s="53"/>
      <x:c r="H286" s="53"/>
      <x:c r="I286" s="53"/>
      <x:c r="J286" s="53"/>
      <x:c r="K286" s="53"/>
      <x:c r="L286" s="53"/>
      <x:c r="M286" s="53"/>
      <x:c r="N286" s="53"/>
      <x:c r="O286" s="53"/>
    </x:row>
    <x:row r="287">
      <x:c r="A287" s="53"/>
      <x:c r="B287" s="53"/>
      <x:c r="C287" s="53"/>
      <x:c r="D287" s="53"/>
      <x:c r="E287" s="53"/>
      <x:c r="F287" s="53"/>
      <x:c r="G287" s="53"/>
      <x:c r="H287" s="53"/>
      <x:c r="I287" s="53"/>
      <x:c r="J287" s="53"/>
      <x:c r="K287" s="53"/>
      <x:c r="L287" s="53"/>
      <x:c r="M287" s="53"/>
      <x:c r="N287" s="53"/>
      <x:c r="O287" s="53"/>
    </x:row>
    <x:row r="288">
      <x:c r="A288" s="53"/>
      <x:c r="B288" s="53"/>
      <x:c r="C288" s="53"/>
      <x:c r="D288" s="53"/>
      <x:c r="E288" s="53"/>
      <x:c r="F288" s="53"/>
      <x:c r="G288" s="53"/>
      <x:c r="H288" s="53"/>
      <x:c r="I288" s="53"/>
      <x:c r="J288" s="53"/>
      <x:c r="K288" s="53"/>
      <x:c r="L288" s="53"/>
      <x:c r="M288" s="53"/>
      <x:c r="N288" s="53"/>
      <x:c r="O288" s="53"/>
    </x:row>
    <x:row r="289">
      <x:c r="A289" s="53"/>
      <x:c r="B289" s="53"/>
      <x:c r="C289" s="53"/>
      <x:c r="D289" s="53"/>
      <x:c r="E289" s="53"/>
      <x:c r="F289" s="53"/>
      <x:c r="G289" s="53"/>
      <x:c r="H289" s="53"/>
      <x:c r="I289" s="53"/>
      <x:c r="J289" s="53"/>
      <x:c r="K289" s="53"/>
      <x:c r="L289" s="53"/>
      <x:c r="M289" s="53"/>
      <x:c r="N289" s="53"/>
      <x:c r="O289" s="53"/>
    </x:row>
    <x:row r="290">
      <x:c r="A290" s="53"/>
      <x:c r="B290" s="53"/>
      <x:c r="C290" s="53"/>
      <x:c r="D290" s="53"/>
      <x:c r="E290" s="53"/>
      <x:c r="F290" s="53"/>
      <x:c r="G290" s="53"/>
      <x:c r="H290" s="53"/>
      <x:c r="I290" s="53"/>
      <x:c r="J290" s="53"/>
      <x:c r="K290" s="53"/>
      <x:c r="L290" s="53"/>
      <x:c r="M290" s="53"/>
      <x:c r="N290" s="53"/>
      <x:c r="O290" s="53"/>
    </x:row>
    <x:row r="291">
      <x:c r="A291" s="53"/>
      <x:c r="B291" s="53"/>
      <x:c r="C291" s="53"/>
      <x:c r="D291" s="53"/>
      <x:c r="E291" s="53"/>
      <x:c r="F291" s="53"/>
      <x:c r="G291" s="53"/>
      <x:c r="H291" s="53"/>
      <x:c r="I291" s="53"/>
      <x:c r="J291" s="53"/>
      <x:c r="K291" s="53"/>
      <x:c r="L291" s="53"/>
      <x:c r="M291" s="53"/>
      <x:c r="N291" s="53"/>
      <x:c r="O291" s="53"/>
    </x:row>
    <x:row r="292">
      <x:c r="A292" s="53"/>
      <x:c r="B292" s="53"/>
      <x:c r="C292" s="53"/>
      <x:c r="D292" s="53"/>
      <x:c r="E292" s="53"/>
      <x:c r="F292" s="53"/>
      <x:c r="G292" s="53"/>
      <x:c r="H292" s="53"/>
      <x:c r="I292" s="53"/>
      <x:c r="J292" s="53"/>
      <x:c r="K292" s="53"/>
      <x:c r="L292" s="53"/>
      <x:c r="M292" s="53"/>
      <x:c r="N292" s="53"/>
      <x:c r="O292" s="53"/>
    </x:row>
    <x:row r="293">
      <x:c r="A293" s="53"/>
      <x:c r="B293" s="53"/>
      <x:c r="C293" s="53"/>
      <x:c r="D293" s="53"/>
      <x:c r="E293" s="53"/>
      <x:c r="F293" s="53"/>
      <x:c r="G293" s="53"/>
      <x:c r="H293" s="53"/>
      <x:c r="I293" s="53"/>
      <x:c r="J293" s="53"/>
      <x:c r="K293" s="53"/>
      <x:c r="L293" s="53"/>
      <x:c r="M293" s="53"/>
      <x:c r="N293" s="53"/>
      <x:c r="O293" s="53"/>
    </x:row>
    <x:row r="294">
      <x:c r="A294" s="53"/>
      <x:c r="B294" s="53"/>
      <x:c r="C294" s="53"/>
      <x:c r="D294" s="53"/>
      <x:c r="E294" s="53"/>
      <x:c r="F294" s="53"/>
      <x:c r="G294" s="53"/>
      <x:c r="H294" s="53"/>
      <x:c r="I294" s="53"/>
      <x:c r="J294" s="53"/>
      <x:c r="K294" s="53"/>
      <x:c r="L294" s="53"/>
      <x:c r="M294" s="53"/>
      <x:c r="N294" s="53"/>
      <x:c r="O294" s="53"/>
    </x:row>
    <x:row r="295">
      <x:c r="A295" s="53"/>
      <x:c r="B295" s="53"/>
      <x:c r="C295" s="53"/>
      <x:c r="D295" s="53"/>
      <x:c r="E295" s="53"/>
      <x:c r="F295" s="53"/>
      <x:c r="G295" s="53"/>
      <x:c r="H295" s="53"/>
      <x:c r="I295" s="53"/>
      <x:c r="J295" s="53"/>
      <x:c r="K295" s="53"/>
      <x:c r="L295" s="53"/>
      <x:c r="M295" s="53"/>
      <x:c r="N295" s="53"/>
      <x:c r="O295" s="53"/>
    </x:row>
    <x:row r="296">
      <x:c r="A296" s="53"/>
      <x:c r="B296" s="53"/>
      <x:c r="C296" s="53"/>
      <x:c r="D296" s="53"/>
      <x:c r="E296" s="53"/>
      <x:c r="F296" s="53"/>
      <x:c r="G296" s="53"/>
      <x:c r="H296" s="53"/>
      <x:c r="I296" s="53"/>
      <x:c r="J296" s="53"/>
      <x:c r="K296" s="53"/>
      <x:c r="L296" s="53"/>
      <x:c r="M296" s="53"/>
      <x:c r="N296" s="53"/>
      <x:c r="O296" s="53"/>
    </x:row>
    <x:row r="297">
      <x:c r="A297" s="53"/>
      <x:c r="B297" s="53"/>
      <x:c r="C297" s="53"/>
      <x:c r="D297" s="53"/>
      <x:c r="E297" s="53"/>
      <x:c r="F297" s="53"/>
      <x:c r="G297" s="53"/>
      <x:c r="H297" s="53"/>
      <x:c r="I297" s="53"/>
      <x:c r="J297" s="53"/>
      <x:c r="K297" s="53"/>
      <x:c r="L297" s="53"/>
      <x:c r="M297" s="53"/>
      <x:c r="N297" s="53"/>
      <x:c r="O297" s="53"/>
    </x:row>
    <x:row r="298">
      <x:c r="A298" s="53"/>
      <x:c r="B298" s="53"/>
      <x:c r="C298" s="53"/>
      <x:c r="D298" s="53"/>
      <x:c r="E298" s="53"/>
      <x:c r="F298" s="53"/>
      <x:c r="G298" s="53"/>
      <x:c r="H298" s="53"/>
      <x:c r="I298" s="53"/>
      <x:c r="J298" s="53"/>
      <x:c r="K298" s="53"/>
      <x:c r="L298" s="53"/>
      <x:c r="M298" s="53"/>
      <x:c r="N298" s="53"/>
      <x:c r="O298" s="53"/>
    </x:row>
    <x:row r="299">
      <x:c r="A299" s="53"/>
      <x:c r="B299" s="53"/>
      <x:c r="C299" s="53"/>
      <x:c r="D299" s="53"/>
      <x:c r="E299" s="53"/>
      <x:c r="F299" s="53"/>
      <x:c r="G299" s="53"/>
      <x:c r="H299" s="53"/>
      <x:c r="I299" s="53"/>
      <x:c r="J299" s="53"/>
      <x:c r="K299" s="53"/>
      <x:c r="L299" s="53"/>
      <x:c r="M299" s="53"/>
      <x:c r="N299" s="53"/>
      <x:c r="O299" s="53"/>
    </x:row>
    <x:row r="300">
      <x:c r="A300" s="53"/>
      <x:c r="B300" s="53"/>
      <x:c r="C300" s="53"/>
      <x:c r="D300" s="53"/>
      <x:c r="E300" s="53"/>
      <x:c r="F300" s="53"/>
      <x:c r="G300" s="53"/>
      <x:c r="H300" s="53"/>
      <x:c r="I300" s="53"/>
      <x:c r="J300" s="53"/>
      <x:c r="K300" s="53"/>
      <x:c r="L300" s="53"/>
      <x:c r="M300" s="53"/>
      <x:c r="N300" s="53"/>
      <x:c r="O300" s="53"/>
    </x:row>
    <x:row r="301">
      <x:c r="A301" s="53"/>
      <x:c r="B301" s="53"/>
      <x:c r="C301" s="53"/>
      <x:c r="D301" s="53"/>
      <x:c r="E301" s="53"/>
      <x:c r="F301" s="53"/>
      <x:c r="G301" s="53"/>
      <x:c r="H301" s="53"/>
      <x:c r="I301" s="53"/>
      <x:c r="J301" s="53"/>
      <x:c r="K301" s="53"/>
      <x:c r="L301" s="53"/>
      <x:c r="M301" s="53"/>
      <x:c r="N301" s="53"/>
      <x:c r="O301" s="53"/>
    </x:row>
    <x:row r="302">
      <x:c r="A302" s="53"/>
      <x:c r="B302" s="53"/>
      <x:c r="C302" s="53"/>
      <x:c r="D302" s="53"/>
      <x:c r="E302" s="53"/>
      <x:c r="F302" s="53"/>
      <x:c r="G302" s="53"/>
      <x:c r="H302" s="53"/>
      <x:c r="I302" s="53"/>
      <x:c r="J302" s="53"/>
      <x:c r="K302" s="53"/>
      <x:c r="L302" s="53"/>
      <x:c r="M302" s="53"/>
      <x:c r="N302" s="53"/>
      <x:c r="O302" s="53"/>
    </x:row>
    <x:row r="303">
      <x:c r="A303" s="53"/>
      <x:c r="B303" s="53"/>
      <x:c r="C303" s="53"/>
      <x:c r="D303" s="53"/>
      <x:c r="E303" s="53"/>
      <x:c r="F303" s="53"/>
      <x:c r="G303" s="53"/>
      <x:c r="H303" s="53"/>
      <x:c r="I303" s="53"/>
      <x:c r="J303" s="53"/>
      <x:c r="K303" s="53"/>
      <x:c r="L303" s="53"/>
      <x:c r="M303" s="53"/>
      <x:c r="N303" s="53"/>
      <x:c r="O303" s="53"/>
    </x:row>
    <x:row r="304">
      <x:c r="A304" s="53"/>
      <x:c r="B304" s="53"/>
      <x:c r="C304" s="53"/>
      <x:c r="D304" s="53"/>
      <x:c r="E304" s="53"/>
      <x:c r="F304" s="53"/>
      <x:c r="G304" s="53"/>
      <x:c r="H304" s="53"/>
      <x:c r="I304" s="53"/>
      <x:c r="J304" s="53"/>
      <x:c r="K304" s="53"/>
      <x:c r="L304" s="53"/>
      <x:c r="M304" s="53"/>
      <x:c r="N304" s="53"/>
      <x:c r="O304" s="53"/>
    </x:row>
    <x:row r="305">
      <x:c r="A305" s="53"/>
      <x:c r="B305" s="53"/>
      <x:c r="C305" s="53"/>
      <x:c r="D305" s="53"/>
      <x:c r="E305" s="53"/>
      <x:c r="F305" s="53"/>
      <x:c r="G305" s="53"/>
      <x:c r="H305" s="53"/>
      <x:c r="I305" s="53"/>
      <x:c r="J305" s="53"/>
      <x:c r="K305" s="53"/>
      <x:c r="L305" s="53"/>
      <x:c r="M305" s="53"/>
      <x:c r="N305" s="53"/>
      <x:c r="O305" s="53"/>
    </x:row>
    <x:row r="306">
      <x:c r="A306" s="53"/>
      <x:c r="B306" s="53"/>
      <x:c r="C306" s="53"/>
      <x:c r="D306" s="53"/>
      <x:c r="E306" s="53"/>
      <x:c r="F306" s="53"/>
      <x:c r="G306" s="53"/>
      <x:c r="H306" s="53"/>
      <x:c r="I306" s="53"/>
      <x:c r="J306" s="53"/>
      <x:c r="K306" s="53"/>
      <x:c r="L306" s="53"/>
      <x:c r="M306" s="53"/>
      <x:c r="N306" s="53"/>
      <x:c r="O306" s="53"/>
    </x:row>
    <x:row r="307">
      <x:c r="A307" s="53"/>
      <x:c r="B307" s="53"/>
      <x:c r="C307" s="53"/>
      <x:c r="D307" s="53"/>
      <x:c r="E307" s="53"/>
      <x:c r="F307" s="53"/>
      <x:c r="G307" s="53"/>
      <x:c r="H307" s="53"/>
      <x:c r="I307" s="53"/>
      <x:c r="J307" s="53"/>
      <x:c r="K307" s="53"/>
      <x:c r="L307" s="53"/>
      <x:c r="M307" s="53"/>
      <x:c r="N307" s="53"/>
      <x:c r="O307" s="53"/>
    </x:row>
    <x:row r="308">
      <x:c r="A308" s="53"/>
      <x:c r="B308" s="53"/>
      <x:c r="C308" s="53"/>
      <x:c r="D308" s="53"/>
      <x:c r="E308" s="53"/>
      <x:c r="F308" s="53"/>
      <x:c r="G308" s="53"/>
      <x:c r="H308" s="53"/>
      <x:c r="I308" s="53"/>
      <x:c r="J308" s="53"/>
      <x:c r="K308" s="53"/>
      <x:c r="L308" s="53"/>
      <x:c r="M308" s="53"/>
      <x:c r="N308" s="53"/>
      <x:c r="O308" s="53"/>
    </x:row>
    <x:row r="309">
      <x:c r="A309" s="53"/>
      <x:c r="B309" s="53"/>
      <x:c r="C309" s="53"/>
      <x:c r="D309" s="53"/>
      <x:c r="E309" s="53"/>
      <x:c r="F309" s="53"/>
      <x:c r="G309" s="53"/>
      <x:c r="H309" s="53"/>
      <x:c r="I309" s="53"/>
      <x:c r="J309" s="53"/>
      <x:c r="K309" s="53"/>
      <x:c r="L309" s="53"/>
      <x:c r="M309" s="53"/>
      <x:c r="N309" s="53"/>
      <x:c r="O309" s="53"/>
    </x:row>
    <x:row r="310">
      <x:c r="A310" s="53"/>
      <x:c r="B310" s="53"/>
      <x:c r="C310" s="53"/>
      <x:c r="D310" s="53"/>
      <x:c r="E310" s="53"/>
      <x:c r="F310" s="53"/>
      <x:c r="G310" s="53"/>
      <x:c r="H310" s="53"/>
      <x:c r="I310" s="53"/>
      <x:c r="J310" s="53"/>
      <x:c r="K310" s="53"/>
      <x:c r="L310" s="53"/>
      <x:c r="M310" s="53"/>
      <x:c r="N310" s="53"/>
      <x:c r="O310" s="53"/>
    </x:row>
    <x:row r="311">
      <x:c r="A311" s="53"/>
      <x:c r="B311" s="53"/>
      <x:c r="C311" s="53"/>
      <x:c r="D311" s="53"/>
      <x:c r="E311" s="53"/>
      <x:c r="F311" s="53"/>
      <x:c r="G311" s="53"/>
      <x:c r="H311" s="53"/>
      <x:c r="I311" s="53"/>
      <x:c r="J311" s="53"/>
      <x:c r="K311" s="53"/>
      <x:c r="L311" s="53"/>
      <x:c r="M311" s="53"/>
      <x:c r="N311" s="53"/>
      <x:c r="O311" s="53"/>
    </x:row>
    <x:row r="312">
      <x:c r="A312" s="53"/>
      <x:c r="B312" s="53"/>
      <x:c r="C312" s="53"/>
      <x:c r="D312" s="53"/>
      <x:c r="E312" s="53"/>
      <x:c r="F312" s="53"/>
      <x:c r="G312" s="53"/>
      <x:c r="H312" s="53"/>
      <x:c r="I312" s="53"/>
      <x:c r="J312" s="53"/>
      <x:c r="K312" s="53"/>
      <x:c r="L312" s="53"/>
      <x:c r="M312" s="53"/>
      <x:c r="N312" s="53"/>
      <x:c r="O312" s="53"/>
    </x:row>
    <x:row r="313">
      <x:c r="A313" s="53"/>
      <x:c r="B313" s="53"/>
      <x:c r="C313" s="53"/>
      <x:c r="D313" s="53"/>
      <x:c r="E313" s="53"/>
      <x:c r="F313" s="53"/>
      <x:c r="G313" s="53"/>
      <x:c r="H313" s="53"/>
      <x:c r="I313" s="53"/>
      <x:c r="J313" s="53"/>
      <x:c r="K313" s="53"/>
      <x:c r="L313" s="53"/>
      <x:c r="M313" s="53"/>
      <x:c r="N313" s="53"/>
      <x:c r="O313" s="53"/>
    </x:row>
    <x:row r="314">
      <x:c r="A314" s="53"/>
      <x:c r="B314" s="53"/>
      <x:c r="C314" s="53"/>
      <x:c r="D314" s="53"/>
      <x:c r="E314" s="53"/>
      <x:c r="F314" s="53"/>
      <x:c r="G314" s="53"/>
      <x:c r="H314" s="53"/>
      <x:c r="I314" s="53"/>
      <x:c r="J314" s="53"/>
      <x:c r="K314" s="53"/>
      <x:c r="L314" s="53"/>
      <x:c r="M314" s="53"/>
      <x:c r="N314" s="53"/>
      <x:c r="O314" s="53"/>
    </x:row>
    <x:row r="315">
      <x:c r="A315" s="53"/>
      <x:c r="B315" s="53"/>
      <x:c r="C315" s="53"/>
      <x:c r="D315" s="53"/>
      <x:c r="E315" s="53"/>
      <x:c r="F315" s="53"/>
      <x:c r="G315" s="53"/>
      <x:c r="H315" s="53"/>
      <x:c r="I315" s="53"/>
      <x:c r="J315" s="53"/>
      <x:c r="K315" s="53"/>
      <x:c r="L315" s="53"/>
      <x:c r="M315" s="53"/>
      <x:c r="N315" s="53"/>
      <x:c r="O315" s="53"/>
    </x:row>
    <x:row r="316">
      <x:c r="A316" s="53"/>
      <x:c r="B316" s="53"/>
      <x:c r="C316" s="53"/>
      <x:c r="D316" s="53"/>
      <x:c r="E316" s="53"/>
      <x:c r="F316" s="53"/>
      <x:c r="G316" s="53"/>
      <x:c r="H316" s="53"/>
      <x:c r="I316" s="53"/>
      <x:c r="J316" s="53"/>
      <x:c r="K316" s="53"/>
      <x:c r="L316" s="53"/>
      <x:c r="M316" s="53"/>
      <x:c r="N316" s="53"/>
      <x:c r="O316" s="53"/>
    </x:row>
    <x:row r="317">
      <x:c r="A317" s="53"/>
      <x:c r="B317" s="53"/>
      <x:c r="C317" s="53"/>
      <x:c r="D317" s="53"/>
      <x:c r="E317" s="53"/>
      <x:c r="F317" s="53"/>
      <x:c r="G317" s="53"/>
      <x:c r="H317" s="53"/>
      <x:c r="I317" s="53"/>
      <x:c r="J317" s="53"/>
      <x:c r="K317" s="53"/>
      <x:c r="L317" s="53"/>
      <x:c r="M317" s="53"/>
      <x:c r="N317" s="53"/>
      <x:c r="O317" s="53"/>
    </x:row>
    <x:row r="318">
      <x:c r="A318" s="53"/>
      <x:c r="B318" s="53"/>
      <x:c r="C318" s="53"/>
      <x:c r="D318" s="53"/>
      <x:c r="E318" s="53"/>
      <x:c r="F318" s="53"/>
      <x:c r="G318" s="53"/>
      <x:c r="H318" s="53"/>
      <x:c r="I318" s="53"/>
      <x:c r="J318" s="53"/>
      <x:c r="K318" s="53"/>
      <x:c r="L318" s="53"/>
      <x:c r="M318" s="53"/>
      <x:c r="N318" s="53"/>
      <x:c r="O318" s="53"/>
    </x:row>
    <x:row r="319">
      <x:c r="A319" s="53"/>
      <x:c r="B319" s="53"/>
      <x:c r="C319" s="53"/>
      <x:c r="D319" s="53"/>
      <x:c r="E319" s="53"/>
      <x:c r="F319" s="53"/>
      <x:c r="G319" s="53"/>
      <x:c r="H319" s="53"/>
      <x:c r="I319" s="53"/>
      <x:c r="J319" s="53"/>
      <x:c r="K319" s="53"/>
      <x:c r="L319" s="53"/>
      <x:c r="M319" s="53"/>
      <x:c r="N319" s="53"/>
      <x:c r="O319" s="53"/>
    </x:row>
    <x:row r="320">
      <x:c r="A320" s="53"/>
      <x:c r="B320" s="53"/>
      <x:c r="C320" s="53"/>
      <x:c r="D320" s="53"/>
      <x:c r="E320" s="53"/>
      <x:c r="F320" s="53"/>
      <x:c r="G320" s="53"/>
      <x:c r="H320" s="53"/>
      <x:c r="I320" s="53"/>
      <x:c r="J320" s="53"/>
      <x:c r="K320" s="53"/>
      <x:c r="L320" s="53"/>
      <x:c r="M320" s="53"/>
      <x:c r="N320" s="53"/>
      <x:c r="O320" s="53"/>
    </x:row>
  </x:sheetData>
  <x:mergeCells>
    <x:mergeCell ref="A1:L1"/>
    <x:mergeCell ref="A2:L2"/>
  </x:mergeCells>
  <x:dataValidations count="4">
    <x:dataValidation type="list" sqref="B6:B155">
      <x:formula1>"Guest Table,Couple Table,Dance Floor,DJ / Band,Bar,Food Service,Cake,Welcome / Escort,Fixed Feature,Access Route,Other"</x:formula1>
    </x:dataValidation>
    <x:dataValidation type="list" sqref="D6:D155">
      <x:formula1>"Fixed,Movable"</x:formula1>
    </x:dataValidation>
    <x:dataValidation type="list" sqref="J6:J155">
      <x:formula1>"High,Medium,Low"</x:formula1>
    </x:dataValidation>
    <x:dataValidation type="list" sqref="K6:K155">
      <x:formula1>"Draft,Review,Final"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3" hidden="0" customWidth="1"/>
    <x:col min="3" max="3" width="23" hidden="0" customWidth="1"/>
    <x:col min="4" max="4" width="14" hidden="0" customWidth="1"/>
    <x:col min="5" max="5" width="14" hidden="0" customWidth="1"/>
    <x:col min="6" max="6" width="18" hidden="0" customWidth="1"/>
    <x:col min="7" max="7" width="31" hidden="0" customWidth="1"/>
    <x:col min="8" max="8" width="14" hidden="0" customWidth="1"/>
    <x:col min="9" max="9" width="28" hidden="0" customWidth="1"/>
    <x:col min="10" max="10" width="18" hidden="0" customWidth="1"/>
    <x:col min="11" max="11" width="14" hidden="0" customWidth="1"/>
    <x:col min="12" max="12" width="30" hidden="0" customWidth="1"/>
  </x:cols>
  <x:sheetData>
    <x:row r="1" ht="31" customHeight="1">
      <x:c r="A1" s="70" t="str">
        <x:v>Constraints</x:v>
      </x:c>
      <x:c r="B1" s="70"/>
      <x:c r="C1" s="70"/>
      <x:c r="D1" s="70"/>
      <x:c r="E1" s="70"/>
      <x:c r="F1" s="70"/>
      <x:c r="G1" s="70"/>
      <x:c r="H1" s="70"/>
      <x:c r="I1" s="70"/>
      <x:c r="J1" s="70"/>
      <x:c r="K1" s="70"/>
      <x:c r="L1" s="70"/>
      <x:c r="M1" s="53"/>
      <x:c r="N1" s="53"/>
      <x:c r="O1" s="53"/>
    </x:row>
    <x:row r="2" ht="31" customHeight="1">
      <x:c r="A2" s="72" t="str">
        <x:v>Keep-with, keep-apart, accessibility, proximity, sightline, sound, and other placement rules.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53"/>
      <x:c r="N2" s="53"/>
      <x:c r="O2" s="53"/>
    </x:row>
    <x:row r="3" ht="9" customHeight="1">
      <x:c r="A3" s="54"/>
      <x:c r="B3" s="54"/>
      <x:c r="C3" s="54"/>
      <x:c r="D3" s="54"/>
      <x:c r="E3" s="54"/>
      <x:c r="F3" s="54"/>
      <x:c r="G3" s="54"/>
      <x:c r="H3" s="54"/>
      <x:c r="I3" s="54"/>
      <x:c r="J3" s="54"/>
      <x:c r="K3" s="54"/>
      <x:c r="L3" s="54"/>
      <x:c r="M3" s="53"/>
      <x:c r="N3" s="53"/>
      <x:c r="O3" s="53"/>
    </x:row>
    <x:row r="4" ht="6" customHeight="1">
      <x:c r="A4" s="74"/>
      <x:c r="B4" s="74"/>
      <x:c r="C4" s="74"/>
      <x:c r="D4" s="74"/>
      <x:c r="E4" s="74"/>
      <x:c r="F4" s="74"/>
      <x:c r="G4" s="74"/>
      <x:c r="H4" s="74"/>
      <x:c r="I4" s="74"/>
      <x:c r="J4" s="74"/>
      <x:c r="K4" s="74"/>
      <x:c r="L4" s="74"/>
      <x:c r="M4" s="53"/>
      <x:c r="N4" s="53"/>
      <x:c r="O4" s="53"/>
    </x:row>
    <x:row r="5" ht="32" customHeight="1">
      <x:c r="A5" s="87" t="str">
        <x:v>Constraint ID</x:v>
      </x:c>
      <x:c r="B5" s="88" t="str">
        <x:v>Guest / Group A</x:v>
      </x:c>
      <x:c r="C5" s="88" t="str">
        <x:v>Guest / Group B</x:v>
      </x:c>
      <x:c r="D5" s="88" t="str">
        <x:v>Keep With?</x:v>
      </x:c>
      <x:c r="E5" s="88" t="str">
        <x:v>Keep Apart?</x:v>
      </x:c>
      <x:c r="F5" s="88" t="str">
        <x:v>Type</x:v>
      </x:c>
      <x:c r="G5" s="88" t="str">
        <x:v>Placement Rule</x:v>
      </x:c>
      <x:c r="H5" s="88" t="str">
        <x:v>Resolved?</x:v>
      </x:c>
      <x:c r="I5" s="88" t="str">
        <x:v>Resolution</x:v>
      </x:c>
      <x:c r="J5" s="88" t="str">
        <x:v>Owner</x:v>
      </x:c>
      <x:c r="K5" s="88" t="str">
        <x:v>Priority</x:v>
      </x:c>
      <x:c r="L5" s="89" t="str">
        <x:v>Notes</x:v>
      </x:c>
      <x:c r="M5" s="53"/>
      <x:c r="N5" s="53"/>
      <x:c r="O5" s="53"/>
    </x:row>
    <x:row r="6" ht="23" customHeight="1">
      <x:c r="A6" s="136" t="str">
        <x:f>IF(B6="","","C-"&amp;TEXT(ROW()-5,"000"))</x:f>
      </x:c>
      <x:c r="B6" s="136"/>
      <x:c r="C6" s="136"/>
      <x:c r="D6" s="136"/>
      <x:c r="E6" s="136"/>
      <x:c r="F6" s="136"/>
      <x:c r="G6" s="136"/>
      <x:c r="H6" s="136"/>
      <x:c r="I6" s="136"/>
      <x:c r="J6" s="136"/>
      <x:c r="K6" s="136"/>
      <x:c r="L6" s="136"/>
      <x:c r="M6" s="53"/>
      <x:c r="N6" s="53"/>
      <x:c r="O6" s="53"/>
    </x:row>
    <x:row r="7" ht="23" customHeight="1">
      <x:c r="A7" s="137" t="str">
        <x:f>IF(B7="","","C-"&amp;TEXT(ROW()-5,"000"))</x:f>
      </x:c>
      <x:c r="B7" s="137"/>
      <x:c r="C7" s="137"/>
      <x:c r="D7" s="137"/>
      <x:c r="E7" s="137"/>
      <x:c r="F7" s="137"/>
      <x:c r="G7" s="137"/>
      <x:c r="H7" s="137"/>
      <x:c r="I7" s="137"/>
      <x:c r="J7" s="137"/>
      <x:c r="K7" s="137"/>
      <x:c r="L7" s="137"/>
      <x:c r="M7" s="53"/>
      <x:c r="N7" s="53"/>
      <x:c r="O7" s="53"/>
    </x:row>
    <x:row r="8" ht="23" customHeight="1">
      <x:c r="A8" s="137" t="str">
        <x:f>IF(B8="","","C-"&amp;TEXT(ROW()-5,"000"))</x:f>
      </x:c>
      <x:c r="B8" s="137"/>
      <x:c r="C8" s="137"/>
      <x:c r="D8" s="137"/>
      <x:c r="E8" s="137"/>
      <x:c r="F8" s="137"/>
      <x:c r="G8" s="137"/>
      <x:c r="H8" s="137"/>
      <x:c r="I8" s="137"/>
      <x:c r="J8" s="137"/>
      <x:c r="K8" s="137"/>
      <x:c r="L8" s="137"/>
      <x:c r="M8" s="53"/>
      <x:c r="N8" s="53"/>
      <x:c r="O8" s="53"/>
    </x:row>
    <x:row r="9" ht="23" customHeight="1">
      <x:c r="A9" s="137" t="str">
        <x:f>IF(B9="","","C-"&amp;TEXT(ROW()-5,"000"))</x:f>
      </x:c>
      <x:c r="B9" s="137"/>
      <x:c r="C9" s="137"/>
      <x:c r="D9" s="137"/>
      <x:c r="E9" s="137"/>
      <x:c r="F9" s="137"/>
      <x:c r="G9" s="137"/>
      <x:c r="H9" s="137"/>
      <x:c r="I9" s="137"/>
      <x:c r="J9" s="137"/>
      <x:c r="K9" s="137"/>
      <x:c r="L9" s="137"/>
      <x:c r="M9" s="53"/>
      <x:c r="N9" s="53"/>
      <x:c r="O9" s="53"/>
    </x:row>
    <x:row r="10" ht="23" customHeight="1">
      <x:c r="A10" s="137" t="str">
        <x:f>IF(B10="","","C-"&amp;TEXT(ROW()-5,"000"))</x:f>
      </x:c>
      <x:c r="B10" s="137"/>
      <x:c r="C10" s="137"/>
      <x:c r="D10" s="137"/>
      <x:c r="E10" s="137"/>
      <x:c r="F10" s="137"/>
      <x:c r="G10" s="137"/>
      <x:c r="H10" s="137"/>
      <x:c r="I10" s="137"/>
      <x:c r="J10" s="137"/>
      <x:c r="K10" s="137"/>
      <x:c r="L10" s="137"/>
      <x:c r="M10" s="53"/>
      <x:c r="N10" s="53"/>
      <x:c r="O10" s="53"/>
    </x:row>
    <x:row r="11" ht="23" customHeight="1">
      <x:c r="A11" s="137" t="str">
        <x:f>IF(B11="","","C-"&amp;TEXT(ROW()-5,"000"))</x:f>
      </x:c>
      <x:c r="B11" s="137"/>
      <x:c r="C11" s="137"/>
      <x:c r="D11" s="137"/>
      <x:c r="E11" s="137"/>
      <x:c r="F11" s="137"/>
      <x:c r="G11" s="137"/>
      <x:c r="H11" s="137"/>
      <x:c r="I11" s="137"/>
      <x:c r="J11" s="137"/>
      <x:c r="K11" s="137"/>
      <x:c r="L11" s="137"/>
      <x:c r="M11" s="53"/>
      <x:c r="N11" s="53"/>
      <x:c r="O11" s="53"/>
    </x:row>
    <x:row r="12" ht="23" customHeight="1">
      <x:c r="A12" s="137" t="str">
        <x:f>IF(B12="","","C-"&amp;TEXT(ROW()-5,"000"))</x:f>
      </x:c>
      <x:c r="B12" s="137"/>
      <x:c r="C12" s="137"/>
      <x:c r="D12" s="137"/>
      <x:c r="E12" s="137"/>
      <x:c r="F12" s="137"/>
      <x:c r="G12" s="137"/>
      <x:c r="H12" s="137"/>
      <x:c r="I12" s="137"/>
      <x:c r="J12" s="137"/>
      <x:c r="K12" s="137"/>
      <x:c r="L12" s="137"/>
      <x:c r="M12" s="53"/>
      <x:c r="N12" s="53"/>
      <x:c r="O12" s="53"/>
    </x:row>
    <x:row r="13" ht="23" customHeight="1">
      <x:c r="A13" s="137" t="str">
        <x:f>IF(B13="","","C-"&amp;TEXT(ROW()-5,"000"))</x:f>
      </x:c>
      <x:c r="B13" s="137"/>
      <x:c r="C13" s="137"/>
      <x:c r="D13" s="137"/>
      <x:c r="E13" s="137"/>
      <x:c r="F13" s="137"/>
      <x:c r="G13" s="137"/>
      <x:c r="H13" s="137"/>
      <x:c r="I13" s="137"/>
      <x:c r="J13" s="137"/>
      <x:c r="K13" s="137"/>
      <x:c r="L13" s="137"/>
      <x:c r="M13" s="53"/>
      <x:c r="N13" s="53"/>
      <x:c r="O13" s="53"/>
    </x:row>
    <x:row r="14" ht="23" customHeight="1">
      <x:c r="A14" s="137" t="str">
        <x:f>IF(B14="","","C-"&amp;TEXT(ROW()-5,"000"))</x:f>
      </x:c>
      <x:c r="B14" s="137"/>
      <x:c r="C14" s="137"/>
      <x:c r="D14" s="137"/>
      <x:c r="E14" s="137"/>
      <x:c r="F14" s="137"/>
      <x:c r="G14" s="137"/>
      <x:c r="H14" s="137"/>
      <x:c r="I14" s="137"/>
      <x:c r="J14" s="137"/>
      <x:c r="K14" s="137"/>
      <x:c r="L14" s="137"/>
      <x:c r="M14" s="53"/>
      <x:c r="N14" s="53"/>
      <x:c r="O14" s="53"/>
    </x:row>
    <x:row r="15" ht="23" customHeight="1">
      <x:c r="A15" s="137" t="str">
        <x:f>IF(B15="","","C-"&amp;TEXT(ROW()-5,"000"))</x:f>
      </x:c>
      <x:c r="B15" s="137"/>
      <x:c r="C15" s="137"/>
      <x:c r="D15" s="137"/>
      <x:c r="E15" s="137"/>
      <x:c r="F15" s="137"/>
      <x:c r="G15" s="137"/>
      <x:c r="H15" s="137"/>
      <x:c r="I15" s="137"/>
      <x:c r="J15" s="137"/>
      <x:c r="K15" s="137"/>
      <x:c r="L15" s="137"/>
      <x:c r="M15" s="53"/>
      <x:c r="N15" s="53"/>
      <x:c r="O15" s="53"/>
    </x:row>
    <x:row r="16" ht="23" customHeight="1">
      <x:c r="A16" s="137" t="str">
        <x:f>IF(B16="","","C-"&amp;TEXT(ROW()-5,"000"))</x:f>
      </x:c>
      <x:c r="B16" s="137"/>
      <x:c r="C16" s="137"/>
      <x:c r="D16" s="137"/>
      <x:c r="E16" s="137"/>
      <x:c r="F16" s="137"/>
      <x:c r="G16" s="137"/>
      <x:c r="H16" s="137"/>
      <x:c r="I16" s="137"/>
      <x:c r="J16" s="137"/>
      <x:c r="K16" s="137"/>
      <x:c r="L16" s="137"/>
      <x:c r="M16" s="53"/>
      <x:c r="N16" s="53"/>
      <x:c r="O16" s="53"/>
    </x:row>
    <x:row r="17" ht="23" customHeight="1">
      <x:c r="A17" s="137" t="str">
        <x:f>IF(B17="","","C-"&amp;TEXT(ROW()-5,"000"))</x:f>
      </x:c>
      <x:c r="B17" s="137"/>
      <x:c r="C17" s="137"/>
      <x:c r="D17" s="137"/>
      <x:c r="E17" s="137"/>
      <x:c r="F17" s="137"/>
      <x:c r="G17" s="137"/>
      <x:c r="H17" s="137"/>
      <x:c r="I17" s="137"/>
      <x:c r="J17" s="137"/>
      <x:c r="K17" s="137"/>
      <x:c r="L17" s="137"/>
      <x:c r="M17" s="53"/>
      <x:c r="N17" s="53"/>
      <x:c r="O17" s="53"/>
    </x:row>
    <x:row r="18" ht="23" customHeight="1">
      <x:c r="A18" s="137" t="str">
        <x:f>IF(B18="","","C-"&amp;TEXT(ROW()-5,"000"))</x:f>
      </x:c>
      <x:c r="B18" s="137"/>
      <x:c r="C18" s="137"/>
      <x:c r="D18" s="137"/>
      <x:c r="E18" s="137"/>
      <x:c r="F18" s="137"/>
      <x:c r="G18" s="137"/>
      <x:c r="H18" s="137"/>
      <x:c r="I18" s="137"/>
      <x:c r="J18" s="137"/>
      <x:c r="K18" s="137"/>
      <x:c r="L18" s="137"/>
      <x:c r="M18" s="53"/>
      <x:c r="N18" s="53"/>
      <x:c r="O18" s="53"/>
    </x:row>
    <x:row r="19" ht="23" customHeight="1">
      <x:c r="A19" s="137" t="str">
        <x:f>IF(B19="","","C-"&amp;TEXT(ROW()-5,"000"))</x:f>
      </x:c>
      <x:c r="B19" s="137"/>
      <x:c r="C19" s="137"/>
      <x:c r="D19" s="137"/>
      <x:c r="E19" s="137"/>
      <x:c r="F19" s="137"/>
      <x:c r="G19" s="137"/>
      <x:c r="H19" s="137"/>
      <x:c r="I19" s="137"/>
      <x:c r="J19" s="137"/>
      <x:c r="K19" s="137"/>
      <x:c r="L19" s="137"/>
      <x:c r="M19" s="53"/>
      <x:c r="N19" s="53"/>
      <x:c r="O19" s="53"/>
    </x:row>
    <x:row r="20" ht="23" customHeight="1">
      <x:c r="A20" s="137" t="str">
        <x:f>IF(B20="","","C-"&amp;TEXT(ROW()-5,"000"))</x:f>
      </x:c>
      <x:c r="B20" s="137"/>
      <x:c r="C20" s="137"/>
      <x:c r="D20" s="137"/>
      <x:c r="E20" s="137"/>
      <x:c r="F20" s="137"/>
      <x:c r="G20" s="137"/>
      <x:c r="H20" s="137"/>
      <x:c r="I20" s="137"/>
      <x:c r="J20" s="137"/>
      <x:c r="K20" s="137"/>
      <x:c r="L20" s="137"/>
      <x:c r="M20" s="53"/>
      <x:c r="N20" s="53"/>
      <x:c r="O20" s="53"/>
    </x:row>
    <x:row r="21" ht="23" customHeight="1">
      <x:c r="A21" s="137" t="str">
        <x:f>IF(B21="","","C-"&amp;TEXT(ROW()-5,"000"))</x:f>
      </x:c>
      <x:c r="B21" s="137"/>
      <x:c r="C21" s="137"/>
      <x:c r="D21" s="137"/>
      <x:c r="E21" s="137"/>
      <x:c r="F21" s="137"/>
      <x:c r="G21" s="137"/>
      <x:c r="H21" s="137"/>
      <x:c r="I21" s="137"/>
      <x:c r="J21" s="137"/>
      <x:c r="K21" s="137"/>
      <x:c r="L21" s="137"/>
      <x:c r="M21" s="53"/>
      <x:c r="N21" s="53"/>
      <x:c r="O21" s="53"/>
    </x:row>
    <x:row r="22" ht="23" customHeight="1">
      <x:c r="A22" s="137" t="str">
        <x:f>IF(B22="","","C-"&amp;TEXT(ROW()-5,"000"))</x:f>
      </x:c>
      <x:c r="B22" s="137"/>
      <x:c r="C22" s="137"/>
      <x:c r="D22" s="137"/>
      <x:c r="E22" s="137"/>
      <x:c r="F22" s="137"/>
      <x:c r="G22" s="137"/>
      <x:c r="H22" s="137"/>
      <x:c r="I22" s="137"/>
      <x:c r="J22" s="137"/>
      <x:c r="K22" s="137"/>
      <x:c r="L22" s="137"/>
      <x:c r="M22" s="53"/>
      <x:c r="N22" s="53"/>
      <x:c r="O22" s="53"/>
    </x:row>
    <x:row r="23" ht="23" customHeight="1">
      <x:c r="A23" s="137" t="str">
        <x:f>IF(B23="","","C-"&amp;TEXT(ROW()-5,"000"))</x:f>
      </x:c>
      <x:c r="B23" s="137"/>
      <x:c r="C23" s="137"/>
      <x:c r="D23" s="137"/>
      <x:c r="E23" s="137"/>
      <x:c r="F23" s="137"/>
      <x:c r="G23" s="137"/>
      <x:c r="H23" s="137"/>
      <x:c r="I23" s="137"/>
      <x:c r="J23" s="137"/>
      <x:c r="K23" s="137"/>
      <x:c r="L23" s="137"/>
      <x:c r="M23" s="53"/>
      <x:c r="N23" s="53"/>
      <x:c r="O23" s="53"/>
    </x:row>
    <x:row r="24" ht="23" customHeight="1">
      <x:c r="A24" s="137" t="str">
        <x:f>IF(B24="","","C-"&amp;TEXT(ROW()-5,"000"))</x:f>
      </x:c>
      <x:c r="B24" s="137"/>
      <x:c r="C24" s="137"/>
      <x:c r="D24" s="137"/>
      <x:c r="E24" s="137"/>
      <x:c r="F24" s="137"/>
      <x:c r="G24" s="137"/>
      <x:c r="H24" s="137"/>
      <x:c r="I24" s="137"/>
      <x:c r="J24" s="137"/>
      <x:c r="K24" s="137"/>
      <x:c r="L24" s="137"/>
      <x:c r="M24" s="53"/>
      <x:c r="N24" s="53"/>
      <x:c r="O24" s="53"/>
    </x:row>
    <x:row r="25" ht="23" customHeight="1">
      <x:c r="A25" s="137" t="str">
        <x:f>IF(B25="","","C-"&amp;TEXT(ROW()-5,"000"))</x:f>
      </x:c>
      <x:c r="B25" s="137"/>
      <x:c r="C25" s="137"/>
      <x:c r="D25" s="137"/>
      <x:c r="E25" s="137"/>
      <x:c r="F25" s="137"/>
      <x:c r="G25" s="137"/>
      <x:c r="H25" s="137"/>
      <x:c r="I25" s="137"/>
      <x:c r="J25" s="137"/>
      <x:c r="K25" s="137"/>
      <x:c r="L25" s="137"/>
      <x:c r="M25" s="53"/>
      <x:c r="N25" s="53"/>
      <x:c r="O25" s="53"/>
    </x:row>
    <x:row r="26" ht="23" customHeight="1">
      <x:c r="A26" s="137" t="str">
        <x:f>IF(B26="","","C-"&amp;TEXT(ROW()-5,"000"))</x:f>
      </x:c>
      <x:c r="B26" s="137"/>
      <x:c r="C26" s="137"/>
      <x:c r="D26" s="137"/>
      <x:c r="E26" s="137"/>
      <x:c r="F26" s="137"/>
      <x:c r="G26" s="137"/>
      <x:c r="H26" s="137"/>
      <x:c r="I26" s="137"/>
      <x:c r="J26" s="137"/>
      <x:c r="K26" s="137"/>
      <x:c r="L26" s="137"/>
      <x:c r="M26" s="53"/>
      <x:c r="N26" s="53"/>
      <x:c r="O26" s="53"/>
    </x:row>
    <x:row r="27" ht="23" customHeight="1">
      <x:c r="A27" s="137" t="str">
        <x:f>IF(B27="","","C-"&amp;TEXT(ROW()-5,"000"))</x:f>
      </x:c>
      <x:c r="B27" s="137"/>
      <x:c r="C27" s="137"/>
      <x:c r="D27" s="137"/>
      <x:c r="E27" s="137"/>
      <x:c r="F27" s="137"/>
      <x:c r="G27" s="137"/>
      <x:c r="H27" s="137"/>
      <x:c r="I27" s="137"/>
      <x:c r="J27" s="137"/>
      <x:c r="K27" s="137"/>
      <x:c r="L27" s="137"/>
      <x:c r="M27" s="53"/>
      <x:c r="N27" s="53"/>
      <x:c r="O27" s="53"/>
    </x:row>
    <x:row r="28" ht="23" customHeight="1">
      <x:c r="A28" s="137" t="str">
        <x:f>IF(B28="","","C-"&amp;TEXT(ROW()-5,"000"))</x:f>
      </x:c>
      <x:c r="B28" s="137"/>
      <x:c r="C28" s="137"/>
      <x:c r="D28" s="137"/>
      <x:c r="E28" s="137"/>
      <x:c r="F28" s="137"/>
      <x:c r="G28" s="137"/>
      <x:c r="H28" s="137"/>
      <x:c r="I28" s="137"/>
      <x:c r="J28" s="137"/>
      <x:c r="K28" s="137"/>
      <x:c r="L28" s="137"/>
      <x:c r="M28" s="53"/>
      <x:c r="N28" s="53"/>
      <x:c r="O28" s="53"/>
    </x:row>
    <x:row r="29" ht="23" customHeight="1">
      <x:c r="A29" s="137" t="str">
        <x:f>IF(B29="","","C-"&amp;TEXT(ROW()-5,"000"))</x:f>
      </x:c>
      <x:c r="B29" s="137"/>
      <x:c r="C29" s="137"/>
      <x:c r="D29" s="137"/>
      <x:c r="E29" s="137"/>
      <x:c r="F29" s="137"/>
      <x:c r="G29" s="137"/>
      <x:c r="H29" s="137"/>
      <x:c r="I29" s="137"/>
      <x:c r="J29" s="137"/>
      <x:c r="K29" s="137"/>
      <x:c r="L29" s="137"/>
      <x:c r="M29" s="53"/>
      <x:c r="N29" s="53"/>
      <x:c r="O29" s="53"/>
    </x:row>
    <x:row r="30" ht="23" customHeight="1">
      <x:c r="A30" s="137" t="str">
        <x:f>IF(B30="","","C-"&amp;TEXT(ROW()-5,"000"))</x:f>
      </x:c>
      <x:c r="B30" s="137"/>
      <x:c r="C30" s="137"/>
      <x:c r="D30" s="137"/>
      <x:c r="E30" s="137"/>
      <x:c r="F30" s="137"/>
      <x:c r="G30" s="137"/>
      <x:c r="H30" s="137"/>
      <x:c r="I30" s="137"/>
      <x:c r="J30" s="137"/>
      <x:c r="K30" s="137"/>
      <x:c r="L30" s="137"/>
      <x:c r="M30" s="53"/>
      <x:c r="N30" s="53"/>
      <x:c r="O30" s="53"/>
    </x:row>
    <x:row r="31" ht="23" customHeight="1">
      <x:c r="A31" s="137" t="str">
        <x:f>IF(B31="","","C-"&amp;TEXT(ROW()-5,"000"))</x:f>
      </x:c>
      <x:c r="B31" s="137"/>
      <x:c r="C31" s="137"/>
      <x:c r="D31" s="137"/>
      <x:c r="E31" s="137"/>
      <x:c r="F31" s="137"/>
      <x:c r="G31" s="137"/>
      <x:c r="H31" s="137"/>
      <x:c r="I31" s="137"/>
      <x:c r="J31" s="137"/>
      <x:c r="K31" s="137"/>
      <x:c r="L31" s="137"/>
      <x:c r="M31" s="53"/>
      <x:c r="N31" s="53"/>
      <x:c r="O31" s="53"/>
    </x:row>
    <x:row r="32" ht="23" customHeight="1">
      <x:c r="A32" s="137" t="str">
        <x:f>IF(B32="","","C-"&amp;TEXT(ROW()-5,"000"))</x:f>
      </x:c>
      <x:c r="B32" s="137"/>
      <x:c r="C32" s="137"/>
      <x:c r="D32" s="137"/>
      <x:c r="E32" s="137"/>
      <x:c r="F32" s="137"/>
      <x:c r="G32" s="137"/>
      <x:c r="H32" s="137"/>
      <x:c r="I32" s="137"/>
      <x:c r="J32" s="137"/>
      <x:c r="K32" s="137"/>
      <x:c r="L32" s="137"/>
      <x:c r="M32" s="53"/>
      <x:c r="N32" s="53"/>
      <x:c r="O32" s="53"/>
    </x:row>
    <x:row r="33" ht="23" customHeight="1">
      <x:c r="A33" s="137" t="str">
        <x:f>IF(B33="","","C-"&amp;TEXT(ROW()-5,"000"))</x:f>
      </x:c>
      <x:c r="B33" s="137"/>
      <x:c r="C33" s="137"/>
      <x:c r="D33" s="137"/>
      <x:c r="E33" s="137"/>
      <x:c r="F33" s="137"/>
      <x:c r="G33" s="137"/>
      <x:c r="H33" s="137"/>
      <x:c r="I33" s="137"/>
      <x:c r="J33" s="137"/>
      <x:c r="K33" s="137"/>
      <x:c r="L33" s="137"/>
      <x:c r="M33" s="53"/>
      <x:c r="N33" s="53"/>
      <x:c r="O33" s="53"/>
    </x:row>
    <x:row r="34" ht="23" customHeight="1">
      <x:c r="A34" s="137" t="str">
        <x:f>IF(B34="","","C-"&amp;TEXT(ROW()-5,"000"))</x:f>
      </x:c>
      <x:c r="B34" s="137"/>
      <x:c r="C34" s="137"/>
      <x:c r="D34" s="137"/>
      <x:c r="E34" s="137"/>
      <x:c r="F34" s="137"/>
      <x:c r="G34" s="137"/>
      <x:c r="H34" s="137"/>
      <x:c r="I34" s="137"/>
      <x:c r="J34" s="137"/>
      <x:c r="K34" s="137"/>
      <x:c r="L34" s="137"/>
      <x:c r="M34" s="53"/>
      <x:c r="N34" s="53"/>
      <x:c r="O34" s="53"/>
    </x:row>
    <x:row r="35" ht="23" customHeight="1">
      <x:c r="A35" s="137" t="str">
        <x:f>IF(B35="","","C-"&amp;TEXT(ROW()-5,"000"))</x:f>
      </x:c>
      <x:c r="B35" s="137"/>
      <x:c r="C35" s="137"/>
      <x:c r="D35" s="137"/>
      <x:c r="E35" s="137"/>
      <x:c r="F35" s="137"/>
      <x:c r="G35" s="137"/>
      <x:c r="H35" s="137"/>
      <x:c r="I35" s="137"/>
      <x:c r="J35" s="137"/>
      <x:c r="K35" s="137"/>
      <x:c r="L35" s="137"/>
      <x:c r="M35" s="53"/>
      <x:c r="N35" s="53"/>
      <x:c r="O35" s="53"/>
    </x:row>
    <x:row r="36" ht="23" customHeight="1">
      <x:c r="A36" s="137" t="str">
        <x:f>IF(B36="","","C-"&amp;TEXT(ROW()-5,"000"))</x:f>
      </x:c>
      <x:c r="B36" s="137"/>
      <x:c r="C36" s="137"/>
      <x:c r="D36" s="137"/>
      <x:c r="E36" s="137"/>
      <x:c r="F36" s="137"/>
      <x:c r="G36" s="137"/>
      <x:c r="H36" s="137"/>
      <x:c r="I36" s="137"/>
      <x:c r="J36" s="137"/>
      <x:c r="K36" s="137"/>
      <x:c r="L36" s="137"/>
      <x:c r="M36" s="53"/>
      <x:c r="N36" s="53"/>
      <x:c r="O36" s="53"/>
    </x:row>
    <x:row r="37" ht="23" customHeight="1">
      <x:c r="A37" s="137" t="str">
        <x:f>IF(B37="","","C-"&amp;TEXT(ROW()-5,"000"))</x:f>
      </x:c>
      <x:c r="B37" s="137"/>
      <x:c r="C37" s="137"/>
      <x:c r="D37" s="137"/>
      <x:c r="E37" s="137"/>
      <x:c r="F37" s="137"/>
      <x:c r="G37" s="137"/>
      <x:c r="H37" s="137"/>
      <x:c r="I37" s="137"/>
      <x:c r="J37" s="137"/>
      <x:c r="K37" s="137"/>
      <x:c r="L37" s="137"/>
      <x:c r="M37" s="53"/>
      <x:c r="N37" s="53"/>
      <x:c r="O37" s="53"/>
    </x:row>
    <x:row r="38" ht="23" customHeight="1">
      <x:c r="A38" s="137" t="str">
        <x:f>IF(B38="","","C-"&amp;TEXT(ROW()-5,"000"))</x:f>
      </x:c>
      <x:c r="B38" s="137"/>
      <x:c r="C38" s="137"/>
      <x:c r="D38" s="137"/>
      <x:c r="E38" s="137"/>
      <x:c r="F38" s="137"/>
      <x:c r="G38" s="137"/>
      <x:c r="H38" s="137"/>
      <x:c r="I38" s="137"/>
      <x:c r="J38" s="137"/>
      <x:c r="K38" s="137"/>
      <x:c r="L38" s="137"/>
      <x:c r="M38" s="53"/>
      <x:c r="N38" s="53"/>
      <x:c r="O38" s="53"/>
    </x:row>
    <x:row r="39" ht="23" customHeight="1">
      <x:c r="A39" s="137" t="str">
        <x:f>IF(B39="","","C-"&amp;TEXT(ROW()-5,"000"))</x:f>
      </x:c>
      <x:c r="B39" s="137"/>
      <x:c r="C39" s="137"/>
      <x:c r="D39" s="137"/>
      <x:c r="E39" s="137"/>
      <x:c r="F39" s="137"/>
      <x:c r="G39" s="137"/>
      <x:c r="H39" s="137"/>
      <x:c r="I39" s="137"/>
      <x:c r="J39" s="137"/>
      <x:c r="K39" s="137"/>
      <x:c r="L39" s="137"/>
      <x:c r="M39" s="53"/>
      <x:c r="N39" s="53"/>
      <x:c r="O39" s="53"/>
    </x:row>
    <x:row r="40" ht="23" customHeight="1">
      <x:c r="A40" s="137" t="str">
        <x:f>IF(B40="","","C-"&amp;TEXT(ROW()-5,"000"))</x:f>
      </x:c>
      <x:c r="B40" s="137"/>
      <x:c r="C40" s="137"/>
      <x:c r="D40" s="137"/>
      <x:c r="E40" s="137"/>
      <x:c r="F40" s="137"/>
      <x:c r="G40" s="137"/>
      <x:c r="H40" s="137"/>
      <x:c r="I40" s="137"/>
      <x:c r="J40" s="137"/>
      <x:c r="K40" s="137"/>
      <x:c r="L40" s="137"/>
      <x:c r="M40" s="53"/>
      <x:c r="N40" s="53"/>
      <x:c r="O40" s="53"/>
    </x:row>
    <x:row r="41" ht="23" customHeight="1">
      <x:c r="A41" s="137" t="str">
        <x:f>IF(B41="","","C-"&amp;TEXT(ROW()-5,"000"))</x:f>
      </x:c>
      <x:c r="B41" s="137"/>
      <x:c r="C41" s="137"/>
      <x:c r="D41" s="137"/>
      <x:c r="E41" s="137"/>
      <x:c r="F41" s="137"/>
      <x:c r="G41" s="137"/>
      <x:c r="H41" s="137"/>
      <x:c r="I41" s="137"/>
      <x:c r="J41" s="137"/>
      <x:c r="K41" s="137"/>
      <x:c r="L41" s="137"/>
      <x:c r="M41" s="53"/>
      <x:c r="N41" s="53"/>
      <x:c r="O41" s="53"/>
    </x:row>
    <x:row r="42" ht="23" customHeight="1">
      <x:c r="A42" s="137" t="str">
        <x:f>IF(B42="","","C-"&amp;TEXT(ROW()-5,"000"))</x:f>
      </x:c>
      <x:c r="B42" s="137"/>
      <x:c r="C42" s="137"/>
      <x:c r="D42" s="137"/>
      <x:c r="E42" s="137"/>
      <x:c r="F42" s="137"/>
      <x:c r="G42" s="137"/>
      <x:c r="H42" s="137"/>
      <x:c r="I42" s="137"/>
      <x:c r="J42" s="137"/>
      <x:c r="K42" s="137"/>
      <x:c r="L42" s="137"/>
      <x:c r="M42" s="53"/>
      <x:c r="N42" s="53"/>
      <x:c r="O42" s="53"/>
    </x:row>
    <x:row r="43" ht="23" customHeight="1">
      <x:c r="A43" s="137" t="str">
        <x:f>IF(B43="","","C-"&amp;TEXT(ROW()-5,"000"))</x:f>
      </x:c>
      <x:c r="B43" s="137"/>
      <x:c r="C43" s="137"/>
      <x:c r="D43" s="137"/>
      <x:c r="E43" s="137"/>
      <x:c r="F43" s="137"/>
      <x:c r="G43" s="137"/>
      <x:c r="H43" s="137"/>
      <x:c r="I43" s="137"/>
      <x:c r="J43" s="137"/>
      <x:c r="K43" s="137"/>
      <x:c r="L43" s="137"/>
      <x:c r="M43" s="53"/>
      <x:c r="N43" s="53"/>
      <x:c r="O43" s="53"/>
    </x:row>
    <x:row r="44" ht="23" customHeight="1">
      <x:c r="A44" s="137" t="str">
        <x:f>IF(B44="","","C-"&amp;TEXT(ROW()-5,"000"))</x:f>
      </x:c>
      <x:c r="B44" s="137"/>
      <x:c r="C44" s="137"/>
      <x:c r="D44" s="137"/>
      <x:c r="E44" s="137"/>
      <x:c r="F44" s="137"/>
      <x:c r="G44" s="137"/>
      <x:c r="H44" s="137"/>
      <x:c r="I44" s="137"/>
      <x:c r="J44" s="137"/>
      <x:c r="K44" s="137"/>
      <x:c r="L44" s="137"/>
      <x:c r="M44" s="53"/>
      <x:c r="N44" s="53"/>
      <x:c r="O44" s="53"/>
    </x:row>
    <x:row r="45" ht="23" customHeight="1">
      <x:c r="A45" s="137" t="str">
        <x:f>IF(B45="","","C-"&amp;TEXT(ROW()-5,"000"))</x:f>
      </x:c>
      <x:c r="B45" s="137"/>
      <x:c r="C45" s="137"/>
      <x:c r="D45" s="137"/>
      <x:c r="E45" s="137"/>
      <x:c r="F45" s="137"/>
      <x:c r="G45" s="137"/>
      <x:c r="H45" s="137"/>
      <x:c r="I45" s="137"/>
      <x:c r="J45" s="137"/>
      <x:c r="K45" s="137"/>
      <x:c r="L45" s="137"/>
      <x:c r="M45" s="53"/>
      <x:c r="N45" s="53"/>
      <x:c r="O45" s="53"/>
    </x:row>
    <x:row r="46" ht="23" customHeight="1">
      <x:c r="A46" s="137" t="str">
        <x:f>IF(B46="","","C-"&amp;TEXT(ROW()-5,"000"))</x:f>
      </x:c>
      <x:c r="B46" s="137"/>
      <x:c r="C46" s="137"/>
      <x:c r="D46" s="137"/>
      <x:c r="E46" s="137"/>
      <x:c r="F46" s="137"/>
      <x:c r="G46" s="137"/>
      <x:c r="H46" s="137"/>
      <x:c r="I46" s="137"/>
      <x:c r="J46" s="137"/>
      <x:c r="K46" s="137"/>
      <x:c r="L46" s="137"/>
      <x:c r="M46" s="53"/>
      <x:c r="N46" s="53"/>
      <x:c r="O46" s="53"/>
    </x:row>
    <x:row r="47" ht="23" customHeight="1">
      <x:c r="A47" s="137" t="str">
        <x:f>IF(B47="","","C-"&amp;TEXT(ROW()-5,"000"))</x:f>
      </x:c>
      <x:c r="B47" s="137"/>
      <x:c r="C47" s="137"/>
      <x:c r="D47" s="137"/>
      <x:c r="E47" s="137"/>
      <x:c r="F47" s="137"/>
      <x:c r="G47" s="137"/>
      <x:c r="H47" s="137"/>
      <x:c r="I47" s="137"/>
      <x:c r="J47" s="137"/>
      <x:c r="K47" s="137"/>
      <x:c r="L47" s="137"/>
      <x:c r="M47" s="53"/>
      <x:c r="N47" s="53"/>
      <x:c r="O47" s="53"/>
    </x:row>
    <x:row r="48" ht="23" customHeight="1">
      <x:c r="A48" s="137" t="str">
        <x:f>IF(B48="","","C-"&amp;TEXT(ROW()-5,"000"))</x:f>
      </x:c>
      <x:c r="B48" s="137"/>
      <x:c r="C48" s="137"/>
      <x:c r="D48" s="137"/>
      <x:c r="E48" s="137"/>
      <x:c r="F48" s="137"/>
      <x:c r="G48" s="137"/>
      <x:c r="H48" s="137"/>
      <x:c r="I48" s="137"/>
      <x:c r="J48" s="137"/>
      <x:c r="K48" s="137"/>
      <x:c r="L48" s="137"/>
      <x:c r="M48" s="53"/>
      <x:c r="N48" s="53"/>
      <x:c r="O48" s="53"/>
    </x:row>
    <x:row r="49" ht="23" customHeight="1">
      <x:c r="A49" s="137" t="str">
        <x:f>IF(B49="","","C-"&amp;TEXT(ROW()-5,"000"))</x:f>
      </x:c>
      <x:c r="B49" s="137"/>
      <x:c r="C49" s="137"/>
      <x:c r="D49" s="137"/>
      <x:c r="E49" s="137"/>
      <x:c r="F49" s="137"/>
      <x:c r="G49" s="137"/>
      <x:c r="H49" s="137"/>
      <x:c r="I49" s="137"/>
      <x:c r="J49" s="137"/>
      <x:c r="K49" s="137"/>
      <x:c r="L49" s="137"/>
      <x:c r="M49" s="53"/>
      <x:c r="N49" s="53"/>
      <x:c r="O49" s="53"/>
    </x:row>
    <x:row r="50" ht="23" customHeight="1">
      <x:c r="A50" s="137" t="str">
        <x:f>IF(B50="","","C-"&amp;TEXT(ROW()-5,"000"))</x:f>
      </x:c>
      <x:c r="B50" s="137"/>
      <x:c r="C50" s="137"/>
      <x:c r="D50" s="137"/>
      <x:c r="E50" s="137"/>
      <x:c r="F50" s="137"/>
      <x:c r="G50" s="137"/>
      <x:c r="H50" s="137"/>
      <x:c r="I50" s="137"/>
      <x:c r="J50" s="137"/>
      <x:c r="K50" s="137"/>
      <x:c r="L50" s="137"/>
      <x:c r="M50" s="53"/>
      <x:c r="N50" s="53"/>
      <x:c r="O50" s="53"/>
    </x:row>
    <x:row r="51" ht="23" customHeight="1">
      <x:c r="A51" s="137" t="str">
        <x:f>IF(B51="","","C-"&amp;TEXT(ROW()-5,"000"))</x:f>
      </x:c>
      <x:c r="B51" s="137"/>
      <x:c r="C51" s="137"/>
      <x:c r="D51" s="137"/>
      <x:c r="E51" s="137"/>
      <x:c r="F51" s="137"/>
      <x:c r="G51" s="137"/>
      <x:c r="H51" s="137"/>
      <x:c r="I51" s="137"/>
      <x:c r="J51" s="137"/>
      <x:c r="K51" s="137"/>
      <x:c r="L51" s="137"/>
      <x:c r="M51" s="53"/>
      <x:c r="N51" s="53"/>
      <x:c r="O51" s="53"/>
    </x:row>
    <x:row r="52" ht="23" customHeight="1">
      <x:c r="A52" s="137" t="str">
        <x:f>IF(B52="","","C-"&amp;TEXT(ROW()-5,"000"))</x:f>
      </x:c>
      <x:c r="B52" s="137"/>
      <x:c r="C52" s="137"/>
      <x:c r="D52" s="137"/>
      <x:c r="E52" s="137"/>
      <x:c r="F52" s="137"/>
      <x:c r="G52" s="137"/>
      <x:c r="H52" s="137"/>
      <x:c r="I52" s="137"/>
      <x:c r="J52" s="137"/>
      <x:c r="K52" s="137"/>
      <x:c r="L52" s="137"/>
      <x:c r="M52" s="53"/>
      <x:c r="N52" s="53"/>
      <x:c r="O52" s="53"/>
    </x:row>
    <x:row r="53" ht="23" customHeight="1">
      <x:c r="A53" s="137" t="str">
        <x:f>IF(B53="","","C-"&amp;TEXT(ROW()-5,"000"))</x:f>
      </x:c>
      <x:c r="B53" s="137"/>
      <x:c r="C53" s="137"/>
      <x:c r="D53" s="137"/>
      <x:c r="E53" s="137"/>
      <x:c r="F53" s="137"/>
      <x:c r="G53" s="137"/>
      <x:c r="H53" s="137"/>
      <x:c r="I53" s="137"/>
      <x:c r="J53" s="137"/>
      <x:c r="K53" s="137"/>
      <x:c r="L53" s="137"/>
      <x:c r="M53" s="53"/>
      <x:c r="N53" s="53"/>
      <x:c r="O53" s="53"/>
    </x:row>
    <x:row r="54" ht="23" customHeight="1">
      <x:c r="A54" s="137" t="str">
        <x:f>IF(B54="","","C-"&amp;TEXT(ROW()-5,"000"))</x:f>
      </x:c>
      <x:c r="B54" s="137"/>
      <x:c r="C54" s="137"/>
      <x:c r="D54" s="137"/>
      <x:c r="E54" s="137"/>
      <x:c r="F54" s="137"/>
      <x:c r="G54" s="137"/>
      <x:c r="H54" s="137"/>
      <x:c r="I54" s="137"/>
      <x:c r="J54" s="137"/>
      <x:c r="K54" s="137"/>
      <x:c r="L54" s="137"/>
      <x:c r="M54" s="53"/>
      <x:c r="N54" s="53"/>
      <x:c r="O54" s="53"/>
    </x:row>
    <x:row r="55" ht="23" customHeight="1">
      <x:c r="A55" s="137" t="str">
        <x:f>IF(B55="","","C-"&amp;TEXT(ROW()-5,"000"))</x:f>
      </x:c>
      <x:c r="B55" s="137"/>
      <x:c r="C55" s="137"/>
      <x:c r="D55" s="137"/>
      <x:c r="E55" s="137"/>
      <x:c r="F55" s="137"/>
      <x:c r="G55" s="137"/>
      <x:c r="H55" s="137"/>
      <x:c r="I55" s="137"/>
      <x:c r="J55" s="137"/>
      <x:c r="K55" s="137"/>
      <x:c r="L55" s="137"/>
      <x:c r="M55" s="53"/>
      <x:c r="N55" s="53"/>
      <x:c r="O55" s="53"/>
    </x:row>
    <x:row r="56" ht="23" customHeight="1">
      <x:c r="A56" s="137" t="str">
        <x:f>IF(B56="","","C-"&amp;TEXT(ROW()-5,"000"))</x:f>
      </x:c>
      <x:c r="B56" s="137"/>
      <x:c r="C56" s="137"/>
      <x:c r="D56" s="137"/>
      <x:c r="E56" s="137"/>
      <x:c r="F56" s="137"/>
      <x:c r="G56" s="137"/>
      <x:c r="H56" s="137"/>
      <x:c r="I56" s="137"/>
      <x:c r="J56" s="137"/>
      <x:c r="K56" s="137"/>
      <x:c r="L56" s="137"/>
      <x:c r="M56" s="53"/>
      <x:c r="N56" s="53"/>
      <x:c r="O56" s="53"/>
    </x:row>
    <x:row r="57" ht="23" customHeight="1">
      <x:c r="A57" s="137" t="str">
        <x:f>IF(B57="","","C-"&amp;TEXT(ROW()-5,"000"))</x:f>
      </x:c>
      <x:c r="B57" s="137"/>
      <x:c r="C57" s="137"/>
      <x:c r="D57" s="137"/>
      <x:c r="E57" s="137"/>
      <x:c r="F57" s="137"/>
      <x:c r="G57" s="137"/>
      <x:c r="H57" s="137"/>
      <x:c r="I57" s="137"/>
      <x:c r="J57" s="137"/>
      <x:c r="K57" s="137"/>
      <x:c r="L57" s="137"/>
      <x:c r="M57" s="53"/>
      <x:c r="N57" s="53"/>
      <x:c r="O57" s="53"/>
    </x:row>
    <x:row r="58" ht="23" customHeight="1">
      <x:c r="A58" s="137" t="str">
        <x:f>IF(B58="","","C-"&amp;TEXT(ROW()-5,"000"))</x:f>
      </x:c>
      <x:c r="B58" s="137"/>
      <x:c r="C58" s="137"/>
      <x:c r="D58" s="137"/>
      <x:c r="E58" s="137"/>
      <x:c r="F58" s="137"/>
      <x:c r="G58" s="137"/>
      <x:c r="H58" s="137"/>
      <x:c r="I58" s="137"/>
      <x:c r="J58" s="137"/>
      <x:c r="K58" s="137"/>
      <x:c r="L58" s="137"/>
      <x:c r="M58" s="53"/>
      <x:c r="N58" s="53"/>
      <x:c r="O58" s="53"/>
    </x:row>
    <x:row r="59" ht="23" customHeight="1">
      <x:c r="A59" s="137" t="str">
        <x:f>IF(B59="","","C-"&amp;TEXT(ROW()-5,"000"))</x:f>
      </x:c>
      <x:c r="B59" s="137"/>
      <x:c r="C59" s="137"/>
      <x:c r="D59" s="137"/>
      <x:c r="E59" s="137"/>
      <x:c r="F59" s="137"/>
      <x:c r="G59" s="137"/>
      <x:c r="H59" s="137"/>
      <x:c r="I59" s="137"/>
      <x:c r="J59" s="137"/>
      <x:c r="K59" s="137"/>
      <x:c r="L59" s="137"/>
      <x:c r="M59" s="53"/>
      <x:c r="N59" s="53"/>
      <x:c r="O59" s="53"/>
    </x:row>
    <x:row r="60" ht="23" customHeight="1">
      <x:c r="A60" s="137" t="str">
        <x:f>IF(B60="","","C-"&amp;TEXT(ROW()-5,"000"))</x:f>
      </x:c>
      <x:c r="B60" s="137"/>
      <x:c r="C60" s="137"/>
      <x:c r="D60" s="137"/>
      <x:c r="E60" s="137"/>
      <x:c r="F60" s="137"/>
      <x:c r="G60" s="137"/>
      <x:c r="H60" s="137"/>
      <x:c r="I60" s="137"/>
      <x:c r="J60" s="137"/>
      <x:c r="K60" s="137"/>
      <x:c r="L60" s="137"/>
      <x:c r="M60" s="53"/>
      <x:c r="N60" s="53"/>
      <x:c r="O60" s="53"/>
    </x:row>
    <x:row r="61" ht="23" customHeight="1">
      <x:c r="A61" s="137" t="str">
        <x:f>IF(B61="","","C-"&amp;TEXT(ROW()-5,"000"))</x:f>
      </x:c>
      <x:c r="B61" s="137"/>
      <x:c r="C61" s="137"/>
      <x:c r="D61" s="137"/>
      <x:c r="E61" s="137"/>
      <x:c r="F61" s="137"/>
      <x:c r="G61" s="137"/>
      <x:c r="H61" s="137"/>
      <x:c r="I61" s="137"/>
      <x:c r="J61" s="137"/>
      <x:c r="K61" s="137"/>
      <x:c r="L61" s="137"/>
      <x:c r="M61" s="53"/>
      <x:c r="N61" s="53"/>
      <x:c r="O61" s="53"/>
    </x:row>
    <x:row r="62" ht="23" customHeight="1">
      <x:c r="A62" s="137" t="str">
        <x:f>IF(B62="","","C-"&amp;TEXT(ROW()-5,"000"))</x:f>
      </x:c>
      <x:c r="B62" s="137"/>
      <x:c r="C62" s="137"/>
      <x:c r="D62" s="137"/>
      <x:c r="E62" s="137"/>
      <x:c r="F62" s="137"/>
      <x:c r="G62" s="137"/>
      <x:c r="H62" s="137"/>
      <x:c r="I62" s="137"/>
      <x:c r="J62" s="137"/>
      <x:c r="K62" s="137"/>
      <x:c r="L62" s="137"/>
      <x:c r="M62" s="53"/>
      <x:c r="N62" s="53"/>
      <x:c r="O62" s="53"/>
    </x:row>
    <x:row r="63" ht="23" customHeight="1">
      <x:c r="A63" s="137" t="str">
        <x:f>IF(B63="","","C-"&amp;TEXT(ROW()-5,"000"))</x:f>
      </x:c>
      <x:c r="B63" s="137"/>
      <x:c r="C63" s="137"/>
      <x:c r="D63" s="137"/>
      <x:c r="E63" s="137"/>
      <x:c r="F63" s="137"/>
      <x:c r="G63" s="137"/>
      <x:c r="H63" s="137"/>
      <x:c r="I63" s="137"/>
      <x:c r="J63" s="137"/>
      <x:c r="K63" s="137"/>
      <x:c r="L63" s="137"/>
      <x:c r="M63" s="53"/>
      <x:c r="N63" s="53"/>
      <x:c r="O63" s="53"/>
    </x:row>
    <x:row r="64" ht="23" customHeight="1">
      <x:c r="A64" s="137" t="str">
        <x:f>IF(B64="","","C-"&amp;TEXT(ROW()-5,"000"))</x:f>
      </x:c>
      <x:c r="B64" s="137"/>
      <x:c r="C64" s="137"/>
      <x:c r="D64" s="137"/>
      <x:c r="E64" s="137"/>
      <x:c r="F64" s="137"/>
      <x:c r="G64" s="137"/>
      <x:c r="H64" s="137"/>
      <x:c r="I64" s="137"/>
      <x:c r="J64" s="137"/>
      <x:c r="K64" s="137"/>
      <x:c r="L64" s="137"/>
      <x:c r="M64" s="53"/>
      <x:c r="N64" s="53"/>
      <x:c r="O64" s="53"/>
    </x:row>
    <x:row r="65" ht="23" customHeight="1">
      <x:c r="A65" s="137" t="str">
        <x:f>IF(B65="","","C-"&amp;TEXT(ROW()-5,"000"))</x:f>
      </x:c>
      <x:c r="B65" s="137"/>
      <x:c r="C65" s="137"/>
      <x:c r="D65" s="137"/>
      <x:c r="E65" s="137"/>
      <x:c r="F65" s="137"/>
      <x:c r="G65" s="137"/>
      <x:c r="H65" s="137"/>
      <x:c r="I65" s="137"/>
      <x:c r="J65" s="137"/>
      <x:c r="K65" s="137"/>
      <x:c r="L65" s="137"/>
      <x:c r="M65" s="53"/>
      <x:c r="N65" s="53"/>
      <x:c r="O65" s="53"/>
    </x:row>
    <x:row r="66" ht="23" customHeight="1">
      <x:c r="A66" s="137" t="str">
        <x:f>IF(B66="","","C-"&amp;TEXT(ROW()-5,"000"))</x:f>
      </x:c>
      <x:c r="B66" s="137"/>
      <x:c r="C66" s="137"/>
      <x:c r="D66" s="137"/>
      <x:c r="E66" s="137"/>
      <x:c r="F66" s="137"/>
      <x:c r="G66" s="137"/>
      <x:c r="H66" s="137"/>
      <x:c r="I66" s="137"/>
      <x:c r="J66" s="137"/>
      <x:c r="K66" s="137"/>
      <x:c r="L66" s="137"/>
      <x:c r="M66" s="53"/>
      <x:c r="N66" s="53"/>
      <x:c r="O66" s="53"/>
    </x:row>
    <x:row r="67" ht="23" customHeight="1">
      <x:c r="A67" s="137" t="str">
        <x:f>IF(B67="","","C-"&amp;TEXT(ROW()-5,"000"))</x:f>
      </x:c>
      <x:c r="B67" s="137"/>
      <x:c r="C67" s="137"/>
      <x:c r="D67" s="137"/>
      <x:c r="E67" s="137"/>
      <x:c r="F67" s="137"/>
      <x:c r="G67" s="137"/>
      <x:c r="H67" s="137"/>
      <x:c r="I67" s="137"/>
      <x:c r="J67" s="137"/>
      <x:c r="K67" s="137"/>
      <x:c r="L67" s="137"/>
      <x:c r="M67" s="53"/>
      <x:c r="N67" s="53"/>
      <x:c r="O67" s="53"/>
    </x:row>
    <x:row r="68" ht="23" customHeight="1">
      <x:c r="A68" s="137" t="str">
        <x:f>IF(B68="","","C-"&amp;TEXT(ROW()-5,"000"))</x:f>
      </x:c>
      <x:c r="B68" s="137"/>
      <x:c r="C68" s="137"/>
      <x:c r="D68" s="137"/>
      <x:c r="E68" s="137"/>
      <x:c r="F68" s="137"/>
      <x:c r="G68" s="137"/>
      <x:c r="H68" s="137"/>
      <x:c r="I68" s="137"/>
      <x:c r="J68" s="137"/>
      <x:c r="K68" s="137"/>
      <x:c r="L68" s="137"/>
      <x:c r="M68" s="53"/>
      <x:c r="N68" s="53"/>
      <x:c r="O68" s="53"/>
    </x:row>
    <x:row r="69" ht="23" customHeight="1">
      <x:c r="A69" s="137" t="str">
        <x:f>IF(B69="","","C-"&amp;TEXT(ROW()-5,"000"))</x:f>
      </x:c>
      <x:c r="B69" s="137"/>
      <x:c r="C69" s="137"/>
      <x:c r="D69" s="137"/>
      <x:c r="E69" s="137"/>
      <x:c r="F69" s="137"/>
      <x:c r="G69" s="137"/>
      <x:c r="H69" s="137"/>
      <x:c r="I69" s="137"/>
      <x:c r="J69" s="137"/>
      <x:c r="K69" s="137"/>
      <x:c r="L69" s="137"/>
      <x:c r="M69" s="53"/>
      <x:c r="N69" s="53"/>
      <x:c r="O69" s="53"/>
    </x:row>
    <x:row r="70" ht="23" customHeight="1">
      <x:c r="A70" s="137" t="str">
        <x:f>IF(B70="","","C-"&amp;TEXT(ROW()-5,"000"))</x:f>
      </x:c>
      <x:c r="B70" s="137"/>
      <x:c r="C70" s="137"/>
      <x:c r="D70" s="137"/>
      <x:c r="E70" s="137"/>
      <x:c r="F70" s="137"/>
      <x:c r="G70" s="137"/>
      <x:c r="H70" s="137"/>
      <x:c r="I70" s="137"/>
      <x:c r="J70" s="137"/>
      <x:c r="K70" s="137"/>
      <x:c r="L70" s="137"/>
      <x:c r="M70" s="53"/>
      <x:c r="N70" s="53"/>
      <x:c r="O70" s="53"/>
    </x:row>
    <x:row r="71" ht="23" customHeight="1">
      <x:c r="A71" s="137" t="str">
        <x:f>IF(B71="","","C-"&amp;TEXT(ROW()-5,"000"))</x:f>
      </x:c>
      <x:c r="B71" s="137"/>
      <x:c r="C71" s="137"/>
      <x:c r="D71" s="137"/>
      <x:c r="E71" s="137"/>
      <x:c r="F71" s="137"/>
      <x:c r="G71" s="137"/>
      <x:c r="H71" s="137"/>
      <x:c r="I71" s="137"/>
      <x:c r="J71" s="137"/>
      <x:c r="K71" s="137"/>
      <x:c r="L71" s="137"/>
      <x:c r="M71" s="53"/>
      <x:c r="N71" s="53"/>
      <x:c r="O71" s="53"/>
    </x:row>
    <x:row r="72" ht="23" customHeight="1">
      <x:c r="A72" s="137" t="str">
        <x:f>IF(B72="","","C-"&amp;TEXT(ROW()-5,"000"))</x:f>
      </x:c>
      <x:c r="B72" s="137"/>
      <x:c r="C72" s="137"/>
      <x:c r="D72" s="137"/>
      <x:c r="E72" s="137"/>
      <x:c r="F72" s="137"/>
      <x:c r="G72" s="137"/>
      <x:c r="H72" s="137"/>
      <x:c r="I72" s="137"/>
      <x:c r="J72" s="137"/>
      <x:c r="K72" s="137"/>
      <x:c r="L72" s="137"/>
      <x:c r="M72" s="53"/>
      <x:c r="N72" s="53"/>
      <x:c r="O72" s="53"/>
    </x:row>
    <x:row r="73" ht="23" customHeight="1">
      <x:c r="A73" s="137" t="str">
        <x:f>IF(B73="","","C-"&amp;TEXT(ROW()-5,"000"))</x:f>
      </x:c>
      <x:c r="B73" s="137"/>
      <x:c r="C73" s="137"/>
      <x:c r="D73" s="137"/>
      <x:c r="E73" s="137"/>
      <x:c r="F73" s="137"/>
      <x:c r="G73" s="137"/>
      <x:c r="H73" s="137"/>
      <x:c r="I73" s="137"/>
      <x:c r="J73" s="137"/>
      <x:c r="K73" s="137"/>
      <x:c r="L73" s="137"/>
      <x:c r="M73" s="53"/>
      <x:c r="N73" s="53"/>
      <x:c r="O73" s="53"/>
    </x:row>
    <x:row r="74" ht="23" customHeight="1">
      <x:c r="A74" s="137" t="str">
        <x:f>IF(B74="","","C-"&amp;TEXT(ROW()-5,"000"))</x:f>
      </x:c>
      <x:c r="B74" s="137"/>
      <x:c r="C74" s="137"/>
      <x:c r="D74" s="137"/>
      <x:c r="E74" s="137"/>
      <x:c r="F74" s="137"/>
      <x:c r="G74" s="137"/>
      <x:c r="H74" s="137"/>
      <x:c r="I74" s="137"/>
      <x:c r="J74" s="137"/>
      <x:c r="K74" s="137"/>
      <x:c r="L74" s="137"/>
      <x:c r="M74" s="53"/>
      <x:c r="N74" s="53"/>
      <x:c r="O74" s="53"/>
    </x:row>
    <x:row r="75" ht="23" customHeight="1">
      <x:c r="A75" s="137" t="str">
        <x:f>IF(B75="","","C-"&amp;TEXT(ROW()-5,"000"))</x:f>
      </x:c>
      <x:c r="B75" s="137"/>
      <x:c r="C75" s="137"/>
      <x:c r="D75" s="137"/>
      <x:c r="E75" s="137"/>
      <x:c r="F75" s="137"/>
      <x:c r="G75" s="137"/>
      <x:c r="H75" s="137"/>
      <x:c r="I75" s="137"/>
      <x:c r="J75" s="137"/>
      <x:c r="K75" s="137"/>
      <x:c r="L75" s="137"/>
      <x:c r="M75" s="53"/>
      <x:c r="N75" s="53"/>
      <x:c r="O75" s="53"/>
    </x:row>
    <x:row r="76" ht="23" customHeight="1">
      <x:c r="A76" s="137" t="str">
        <x:f>IF(B76="","","C-"&amp;TEXT(ROW()-5,"000"))</x:f>
      </x:c>
      <x:c r="B76" s="137"/>
      <x:c r="C76" s="137"/>
      <x:c r="D76" s="137"/>
      <x:c r="E76" s="137"/>
      <x:c r="F76" s="137"/>
      <x:c r="G76" s="137"/>
      <x:c r="H76" s="137"/>
      <x:c r="I76" s="137"/>
      <x:c r="J76" s="137"/>
      <x:c r="K76" s="137"/>
      <x:c r="L76" s="137"/>
      <x:c r="M76" s="53"/>
      <x:c r="N76" s="53"/>
      <x:c r="O76" s="53"/>
    </x:row>
    <x:row r="77" ht="23" customHeight="1">
      <x:c r="A77" s="137" t="str">
        <x:f>IF(B77="","","C-"&amp;TEXT(ROW()-5,"000"))</x:f>
      </x:c>
      <x:c r="B77" s="137"/>
      <x:c r="C77" s="137"/>
      <x:c r="D77" s="137"/>
      <x:c r="E77" s="137"/>
      <x:c r="F77" s="137"/>
      <x:c r="G77" s="137"/>
      <x:c r="H77" s="137"/>
      <x:c r="I77" s="137"/>
      <x:c r="J77" s="137"/>
      <x:c r="K77" s="137"/>
      <x:c r="L77" s="137"/>
      <x:c r="M77" s="53"/>
      <x:c r="N77" s="53"/>
      <x:c r="O77" s="53"/>
    </x:row>
    <x:row r="78" ht="23" customHeight="1">
      <x:c r="A78" s="137" t="str">
        <x:f>IF(B78="","","C-"&amp;TEXT(ROW()-5,"000"))</x:f>
      </x:c>
      <x:c r="B78" s="137"/>
      <x:c r="C78" s="137"/>
      <x:c r="D78" s="137"/>
      <x:c r="E78" s="137"/>
      <x:c r="F78" s="137"/>
      <x:c r="G78" s="137"/>
      <x:c r="H78" s="137"/>
      <x:c r="I78" s="137"/>
      <x:c r="J78" s="137"/>
      <x:c r="K78" s="137"/>
      <x:c r="L78" s="137"/>
      <x:c r="M78" s="53"/>
      <x:c r="N78" s="53"/>
      <x:c r="O78" s="53"/>
    </x:row>
    <x:row r="79" ht="23" customHeight="1">
      <x:c r="A79" s="137" t="str">
        <x:f>IF(B79="","","C-"&amp;TEXT(ROW()-5,"000"))</x:f>
      </x:c>
      <x:c r="B79" s="137"/>
      <x:c r="C79" s="137"/>
      <x:c r="D79" s="137"/>
      <x:c r="E79" s="137"/>
      <x:c r="F79" s="137"/>
      <x:c r="G79" s="137"/>
      <x:c r="H79" s="137"/>
      <x:c r="I79" s="137"/>
      <x:c r="J79" s="137"/>
      <x:c r="K79" s="137"/>
      <x:c r="L79" s="137"/>
      <x:c r="M79" s="53"/>
      <x:c r="N79" s="53"/>
      <x:c r="O79" s="53"/>
    </x:row>
    <x:row r="80" ht="23" customHeight="1">
      <x:c r="A80" s="137" t="str">
        <x:f>IF(B80="","","C-"&amp;TEXT(ROW()-5,"000"))</x:f>
      </x:c>
      <x:c r="B80" s="137"/>
      <x:c r="C80" s="137"/>
      <x:c r="D80" s="137"/>
      <x:c r="E80" s="137"/>
      <x:c r="F80" s="137"/>
      <x:c r="G80" s="137"/>
      <x:c r="H80" s="137"/>
      <x:c r="I80" s="137"/>
      <x:c r="J80" s="137"/>
      <x:c r="K80" s="137"/>
      <x:c r="L80" s="137"/>
      <x:c r="M80" s="53"/>
      <x:c r="N80" s="53"/>
      <x:c r="O80" s="53"/>
    </x:row>
    <x:row r="81" ht="23" customHeight="1">
      <x:c r="A81" s="137" t="str">
        <x:f>IF(B81="","","C-"&amp;TEXT(ROW()-5,"000"))</x:f>
      </x:c>
      <x:c r="B81" s="137"/>
      <x:c r="C81" s="137"/>
      <x:c r="D81" s="137"/>
      <x:c r="E81" s="137"/>
      <x:c r="F81" s="137"/>
      <x:c r="G81" s="137"/>
      <x:c r="H81" s="137"/>
      <x:c r="I81" s="137"/>
      <x:c r="J81" s="137"/>
      <x:c r="K81" s="137"/>
      <x:c r="L81" s="137"/>
      <x:c r="M81" s="53"/>
      <x:c r="N81" s="53"/>
      <x:c r="O81" s="53"/>
    </x:row>
    <x:row r="82" ht="23" customHeight="1">
      <x:c r="A82" s="137" t="str">
        <x:f>IF(B82="","","C-"&amp;TEXT(ROW()-5,"000"))</x:f>
      </x:c>
      <x:c r="B82" s="137"/>
      <x:c r="C82" s="137"/>
      <x:c r="D82" s="137"/>
      <x:c r="E82" s="137"/>
      <x:c r="F82" s="137"/>
      <x:c r="G82" s="137"/>
      <x:c r="H82" s="137"/>
      <x:c r="I82" s="137"/>
      <x:c r="J82" s="137"/>
      <x:c r="K82" s="137"/>
      <x:c r="L82" s="137"/>
      <x:c r="M82" s="53"/>
      <x:c r="N82" s="53"/>
      <x:c r="O82" s="53"/>
    </x:row>
    <x:row r="83" ht="23" customHeight="1">
      <x:c r="A83" s="137" t="str">
        <x:f>IF(B83="","","C-"&amp;TEXT(ROW()-5,"000"))</x:f>
      </x:c>
      <x:c r="B83" s="137"/>
      <x:c r="C83" s="137"/>
      <x:c r="D83" s="137"/>
      <x:c r="E83" s="137"/>
      <x:c r="F83" s="137"/>
      <x:c r="G83" s="137"/>
      <x:c r="H83" s="137"/>
      <x:c r="I83" s="137"/>
      <x:c r="J83" s="137"/>
      <x:c r="K83" s="137"/>
      <x:c r="L83" s="137"/>
      <x:c r="M83" s="53"/>
      <x:c r="N83" s="53"/>
      <x:c r="O83" s="53"/>
    </x:row>
    <x:row r="84" ht="23" customHeight="1">
      <x:c r="A84" s="137" t="str">
        <x:f>IF(B84="","","C-"&amp;TEXT(ROW()-5,"000"))</x:f>
      </x:c>
      <x:c r="B84" s="137"/>
      <x:c r="C84" s="137"/>
      <x:c r="D84" s="137"/>
      <x:c r="E84" s="137"/>
      <x:c r="F84" s="137"/>
      <x:c r="G84" s="137"/>
      <x:c r="H84" s="137"/>
      <x:c r="I84" s="137"/>
      <x:c r="J84" s="137"/>
      <x:c r="K84" s="137"/>
      <x:c r="L84" s="137"/>
      <x:c r="M84" s="53"/>
      <x:c r="N84" s="53"/>
      <x:c r="O84" s="53"/>
    </x:row>
    <x:row r="85" ht="23" customHeight="1">
      <x:c r="A85" s="137" t="str">
        <x:f>IF(B85="","","C-"&amp;TEXT(ROW()-5,"000"))</x:f>
      </x:c>
      <x:c r="B85" s="137"/>
      <x:c r="C85" s="137"/>
      <x:c r="D85" s="137"/>
      <x:c r="E85" s="137"/>
      <x:c r="F85" s="137"/>
      <x:c r="G85" s="137"/>
      <x:c r="H85" s="137"/>
      <x:c r="I85" s="137"/>
      <x:c r="J85" s="137"/>
      <x:c r="K85" s="137"/>
      <x:c r="L85" s="137"/>
      <x:c r="M85" s="53"/>
      <x:c r="N85" s="53"/>
      <x:c r="O85" s="53"/>
    </x:row>
    <x:row r="86" ht="23" customHeight="1">
      <x:c r="A86" s="137" t="str">
        <x:f>IF(B86="","","C-"&amp;TEXT(ROW()-5,"000"))</x:f>
      </x:c>
      <x:c r="B86" s="137"/>
      <x:c r="C86" s="137"/>
      <x:c r="D86" s="137"/>
      <x:c r="E86" s="137"/>
      <x:c r="F86" s="137"/>
      <x:c r="G86" s="137"/>
      <x:c r="H86" s="137"/>
      <x:c r="I86" s="137"/>
      <x:c r="J86" s="137"/>
      <x:c r="K86" s="137"/>
      <x:c r="L86" s="137"/>
      <x:c r="M86" s="53"/>
      <x:c r="N86" s="53"/>
      <x:c r="O86" s="53"/>
    </x:row>
    <x:row r="87" ht="23" customHeight="1">
      <x:c r="A87" s="137" t="str">
        <x:f>IF(B87="","","C-"&amp;TEXT(ROW()-5,"000"))</x:f>
      </x:c>
      <x:c r="B87" s="137"/>
      <x:c r="C87" s="137"/>
      <x:c r="D87" s="137"/>
      <x:c r="E87" s="137"/>
      <x:c r="F87" s="137"/>
      <x:c r="G87" s="137"/>
      <x:c r="H87" s="137"/>
      <x:c r="I87" s="137"/>
      <x:c r="J87" s="137"/>
      <x:c r="K87" s="137"/>
      <x:c r="L87" s="137"/>
      <x:c r="M87" s="53"/>
      <x:c r="N87" s="53"/>
      <x:c r="O87" s="53"/>
    </x:row>
    <x:row r="88" ht="23" customHeight="1">
      <x:c r="A88" s="137" t="str">
        <x:f>IF(B88="","","C-"&amp;TEXT(ROW()-5,"000"))</x:f>
      </x:c>
      <x:c r="B88" s="137"/>
      <x:c r="C88" s="137"/>
      <x:c r="D88" s="137"/>
      <x:c r="E88" s="137"/>
      <x:c r="F88" s="137"/>
      <x:c r="G88" s="137"/>
      <x:c r="H88" s="137"/>
      <x:c r="I88" s="137"/>
      <x:c r="J88" s="137"/>
      <x:c r="K88" s="137"/>
      <x:c r="L88" s="137"/>
      <x:c r="M88" s="53"/>
      <x:c r="N88" s="53"/>
      <x:c r="O88" s="53"/>
    </x:row>
    <x:row r="89" ht="23" customHeight="1">
      <x:c r="A89" s="137" t="str">
        <x:f>IF(B89="","","C-"&amp;TEXT(ROW()-5,"000"))</x:f>
      </x:c>
      <x:c r="B89" s="137"/>
      <x:c r="C89" s="137"/>
      <x:c r="D89" s="137"/>
      <x:c r="E89" s="137"/>
      <x:c r="F89" s="137"/>
      <x:c r="G89" s="137"/>
      <x:c r="H89" s="137"/>
      <x:c r="I89" s="137"/>
      <x:c r="J89" s="137"/>
      <x:c r="K89" s="137"/>
      <x:c r="L89" s="137"/>
      <x:c r="M89" s="53"/>
      <x:c r="N89" s="53"/>
      <x:c r="O89" s="53"/>
    </x:row>
    <x:row r="90" ht="23" customHeight="1">
      <x:c r="A90" s="137" t="str">
        <x:f>IF(B90="","","C-"&amp;TEXT(ROW()-5,"000"))</x:f>
      </x:c>
      <x:c r="B90" s="137"/>
      <x:c r="C90" s="137"/>
      <x:c r="D90" s="137"/>
      <x:c r="E90" s="137"/>
      <x:c r="F90" s="137"/>
      <x:c r="G90" s="137"/>
      <x:c r="H90" s="137"/>
      <x:c r="I90" s="137"/>
      <x:c r="J90" s="137"/>
      <x:c r="K90" s="137"/>
      <x:c r="L90" s="137"/>
      <x:c r="M90" s="53"/>
      <x:c r="N90" s="53"/>
      <x:c r="O90" s="53"/>
    </x:row>
    <x:row r="91" ht="23" customHeight="1">
      <x:c r="A91" s="137" t="str">
        <x:f>IF(B91="","","C-"&amp;TEXT(ROW()-5,"000"))</x:f>
      </x:c>
      <x:c r="B91" s="137"/>
      <x:c r="C91" s="137"/>
      <x:c r="D91" s="137"/>
      <x:c r="E91" s="137"/>
      <x:c r="F91" s="137"/>
      <x:c r="G91" s="137"/>
      <x:c r="H91" s="137"/>
      <x:c r="I91" s="137"/>
      <x:c r="J91" s="137"/>
      <x:c r="K91" s="137"/>
      <x:c r="L91" s="137"/>
      <x:c r="M91" s="53"/>
      <x:c r="N91" s="53"/>
      <x:c r="O91" s="53"/>
    </x:row>
    <x:row r="92" ht="23" customHeight="1">
      <x:c r="A92" s="137" t="str">
        <x:f>IF(B92="","","C-"&amp;TEXT(ROW()-5,"000"))</x:f>
      </x:c>
      <x:c r="B92" s="137"/>
      <x:c r="C92" s="137"/>
      <x:c r="D92" s="137"/>
      <x:c r="E92" s="137"/>
      <x:c r="F92" s="137"/>
      <x:c r="G92" s="137"/>
      <x:c r="H92" s="137"/>
      <x:c r="I92" s="137"/>
      <x:c r="J92" s="137"/>
      <x:c r="K92" s="137"/>
      <x:c r="L92" s="137"/>
      <x:c r="M92" s="53"/>
      <x:c r="N92" s="53"/>
      <x:c r="O92" s="53"/>
    </x:row>
    <x:row r="93" ht="23" customHeight="1">
      <x:c r="A93" s="137" t="str">
        <x:f>IF(B93="","","C-"&amp;TEXT(ROW()-5,"000"))</x:f>
      </x:c>
      <x:c r="B93" s="137"/>
      <x:c r="C93" s="137"/>
      <x:c r="D93" s="137"/>
      <x:c r="E93" s="137"/>
      <x:c r="F93" s="137"/>
      <x:c r="G93" s="137"/>
      <x:c r="H93" s="137"/>
      <x:c r="I93" s="137"/>
      <x:c r="J93" s="137"/>
      <x:c r="K93" s="137"/>
      <x:c r="L93" s="137"/>
      <x:c r="M93" s="53"/>
      <x:c r="N93" s="53"/>
      <x:c r="O93" s="53"/>
    </x:row>
    <x:row r="94" ht="23" customHeight="1">
      <x:c r="A94" s="137" t="str">
        <x:f>IF(B94="","","C-"&amp;TEXT(ROW()-5,"000"))</x:f>
      </x:c>
      <x:c r="B94" s="137"/>
      <x:c r="C94" s="137"/>
      <x:c r="D94" s="137"/>
      <x:c r="E94" s="137"/>
      <x:c r="F94" s="137"/>
      <x:c r="G94" s="137"/>
      <x:c r="H94" s="137"/>
      <x:c r="I94" s="137"/>
      <x:c r="J94" s="137"/>
      <x:c r="K94" s="137"/>
      <x:c r="L94" s="137"/>
      <x:c r="M94" s="53"/>
      <x:c r="N94" s="53"/>
      <x:c r="O94" s="53"/>
    </x:row>
    <x:row r="95" ht="23" customHeight="1">
      <x:c r="A95" s="137" t="str">
        <x:f>IF(B95="","","C-"&amp;TEXT(ROW()-5,"000"))</x:f>
      </x:c>
      <x:c r="B95" s="137"/>
      <x:c r="C95" s="137"/>
      <x:c r="D95" s="137"/>
      <x:c r="E95" s="137"/>
      <x:c r="F95" s="137"/>
      <x:c r="G95" s="137"/>
      <x:c r="H95" s="137"/>
      <x:c r="I95" s="137"/>
      <x:c r="J95" s="137"/>
      <x:c r="K95" s="137"/>
      <x:c r="L95" s="137"/>
      <x:c r="M95" s="53"/>
      <x:c r="N95" s="53"/>
      <x:c r="O95" s="53"/>
    </x:row>
    <x:row r="96" ht="23" customHeight="1">
      <x:c r="A96" s="137" t="str">
        <x:f>IF(B96="","","C-"&amp;TEXT(ROW()-5,"000"))</x:f>
      </x:c>
      <x:c r="B96" s="137"/>
      <x:c r="C96" s="137"/>
      <x:c r="D96" s="137"/>
      <x:c r="E96" s="137"/>
      <x:c r="F96" s="137"/>
      <x:c r="G96" s="137"/>
      <x:c r="H96" s="137"/>
      <x:c r="I96" s="137"/>
      <x:c r="J96" s="137"/>
      <x:c r="K96" s="137"/>
      <x:c r="L96" s="137"/>
      <x:c r="M96" s="53"/>
      <x:c r="N96" s="53"/>
      <x:c r="O96" s="53"/>
    </x:row>
    <x:row r="97" ht="23" customHeight="1">
      <x:c r="A97" s="137" t="str">
        <x:f>IF(B97="","","C-"&amp;TEXT(ROW()-5,"000"))</x:f>
      </x:c>
      <x:c r="B97" s="137"/>
      <x:c r="C97" s="137"/>
      <x:c r="D97" s="137"/>
      <x:c r="E97" s="137"/>
      <x:c r="F97" s="137"/>
      <x:c r="G97" s="137"/>
      <x:c r="H97" s="137"/>
      <x:c r="I97" s="137"/>
      <x:c r="J97" s="137"/>
      <x:c r="K97" s="137"/>
      <x:c r="L97" s="137"/>
      <x:c r="M97" s="53"/>
      <x:c r="N97" s="53"/>
      <x:c r="O97" s="53"/>
    </x:row>
    <x:row r="98" ht="23" customHeight="1">
      <x:c r="A98" s="137" t="str">
        <x:f>IF(B98="","","C-"&amp;TEXT(ROW()-5,"000"))</x:f>
      </x:c>
      <x:c r="B98" s="137"/>
      <x:c r="C98" s="137"/>
      <x:c r="D98" s="137"/>
      <x:c r="E98" s="137"/>
      <x:c r="F98" s="137"/>
      <x:c r="G98" s="137"/>
      <x:c r="H98" s="137"/>
      <x:c r="I98" s="137"/>
      <x:c r="J98" s="137"/>
      <x:c r="K98" s="137"/>
      <x:c r="L98" s="137"/>
      <x:c r="M98" s="53"/>
      <x:c r="N98" s="53"/>
      <x:c r="O98" s="53"/>
    </x:row>
    <x:row r="99" ht="23" customHeight="1">
      <x:c r="A99" s="137" t="str">
        <x:f>IF(B99="","","C-"&amp;TEXT(ROW()-5,"000"))</x:f>
      </x:c>
      <x:c r="B99" s="137"/>
      <x:c r="C99" s="137"/>
      <x:c r="D99" s="137"/>
      <x:c r="E99" s="137"/>
      <x:c r="F99" s="137"/>
      <x:c r="G99" s="137"/>
      <x:c r="H99" s="137"/>
      <x:c r="I99" s="137"/>
      <x:c r="J99" s="137"/>
      <x:c r="K99" s="137"/>
      <x:c r="L99" s="137"/>
      <x:c r="M99" s="53"/>
      <x:c r="N99" s="53"/>
      <x:c r="O99" s="53"/>
    </x:row>
    <x:row r="100" ht="23" customHeight="1">
      <x:c r="A100" s="137" t="str">
        <x:f>IF(B100="","","C-"&amp;TEXT(ROW()-5,"000"))</x:f>
      </x:c>
      <x:c r="B100" s="137"/>
      <x:c r="C100" s="137"/>
      <x:c r="D100" s="137"/>
      <x:c r="E100" s="137"/>
      <x:c r="F100" s="137"/>
      <x:c r="G100" s="137"/>
      <x:c r="H100" s="137"/>
      <x:c r="I100" s="137"/>
      <x:c r="J100" s="137"/>
      <x:c r="K100" s="137"/>
      <x:c r="L100" s="137"/>
      <x:c r="M100" s="53"/>
      <x:c r="N100" s="53"/>
      <x:c r="O100" s="53"/>
    </x:row>
    <x:row r="101" ht="23" customHeight="1">
      <x:c r="A101" s="137" t="str">
        <x:f>IF(B101="","","C-"&amp;TEXT(ROW()-5,"000"))</x:f>
      </x:c>
      <x:c r="B101" s="137"/>
      <x:c r="C101" s="137"/>
      <x:c r="D101" s="137"/>
      <x:c r="E101" s="137"/>
      <x:c r="F101" s="137"/>
      <x:c r="G101" s="137"/>
      <x:c r="H101" s="137"/>
      <x:c r="I101" s="137"/>
      <x:c r="J101" s="137"/>
      <x:c r="K101" s="137"/>
      <x:c r="L101" s="137"/>
      <x:c r="M101" s="53"/>
      <x:c r="N101" s="53"/>
      <x:c r="O101" s="53"/>
    </x:row>
    <x:row r="102" ht="23" customHeight="1">
      <x:c r="A102" s="137" t="str">
        <x:f>IF(B102="","","C-"&amp;TEXT(ROW()-5,"000"))</x:f>
      </x:c>
      <x:c r="B102" s="137"/>
      <x:c r="C102" s="137"/>
      <x:c r="D102" s="137"/>
      <x:c r="E102" s="137"/>
      <x:c r="F102" s="137"/>
      <x:c r="G102" s="137"/>
      <x:c r="H102" s="137"/>
      <x:c r="I102" s="137"/>
      <x:c r="J102" s="137"/>
      <x:c r="K102" s="137"/>
      <x:c r="L102" s="137"/>
      <x:c r="M102" s="53"/>
      <x:c r="N102" s="53"/>
      <x:c r="O102" s="53"/>
    </x:row>
    <x:row r="103" ht="23" customHeight="1">
      <x:c r="A103" s="137" t="str">
        <x:f>IF(B103="","","C-"&amp;TEXT(ROW()-5,"000"))</x:f>
      </x:c>
      <x:c r="B103" s="137"/>
      <x:c r="C103" s="137"/>
      <x:c r="D103" s="137"/>
      <x:c r="E103" s="137"/>
      <x:c r="F103" s="137"/>
      <x:c r="G103" s="137"/>
      <x:c r="H103" s="137"/>
      <x:c r="I103" s="137"/>
      <x:c r="J103" s="137"/>
      <x:c r="K103" s="137"/>
      <x:c r="L103" s="137"/>
      <x:c r="M103" s="53"/>
      <x:c r="N103" s="53"/>
      <x:c r="O103" s="53"/>
    </x:row>
    <x:row r="104" ht="23" customHeight="1">
      <x:c r="A104" s="137" t="str">
        <x:f>IF(B104="","","C-"&amp;TEXT(ROW()-5,"000"))</x:f>
      </x:c>
      <x:c r="B104" s="137"/>
      <x:c r="C104" s="137"/>
      <x:c r="D104" s="137"/>
      <x:c r="E104" s="137"/>
      <x:c r="F104" s="137"/>
      <x:c r="G104" s="137"/>
      <x:c r="H104" s="137"/>
      <x:c r="I104" s="137"/>
      <x:c r="J104" s="137"/>
      <x:c r="K104" s="137"/>
      <x:c r="L104" s="137"/>
      <x:c r="M104" s="53"/>
      <x:c r="N104" s="53"/>
      <x:c r="O104" s="53"/>
    </x:row>
    <x:row r="105" ht="23" customHeight="1">
      <x:c r="A105" s="137" t="str">
        <x:f>IF(B105="","","C-"&amp;TEXT(ROW()-5,"000"))</x:f>
      </x:c>
      <x:c r="B105" s="137"/>
      <x:c r="C105" s="137"/>
      <x:c r="D105" s="137"/>
      <x:c r="E105" s="137"/>
      <x:c r="F105" s="137"/>
      <x:c r="G105" s="137"/>
      <x:c r="H105" s="137"/>
      <x:c r="I105" s="137"/>
      <x:c r="J105" s="137"/>
      <x:c r="K105" s="137"/>
      <x:c r="L105" s="137"/>
      <x:c r="M105" s="53"/>
      <x:c r="N105" s="53"/>
      <x:c r="O105" s="53"/>
    </x:row>
    <x:row r="106" ht="23" customHeight="1">
      <x:c r="A106" s="137" t="str">
        <x:f>IF(B106="","","C-"&amp;TEXT(ROW()-5,"000"))</x:f>
      </x:c>
      <x:c r="B106" s="137"/>
      <x:c r="C106" s="137"/>
      <x:c r="D106" s="137"/>
      <x:c r="E106" s="137"/>
      <x:c r="F106" s="137"/>
      <x:c r="G106" s="137"/>
      <x:c r="H106" s="137"/>
      <x:c r="I106" s="137"/>
      <x:c r="J106" s="137"/>
      <x:c r="K106" s="137"/>
      <x:c r="L106" s="137"/>
      <x:c r="M106" s="53"/>
      <x:c r="N106" s="53"/>
      <x:c r="O106" s="53"/>
    </x:row>
    <x:row r="107" ht="23" customHeight="1">
      <x:c r="A107" s="137" t="str">
        <x:f>IF(B107="","","C-"&amp;TEXT(ROW()-5,"000"))</x:f>
      </x:c>
      <x:c r="B107" s="137"/>
      <x:c r="C107" s="137"/>
      <x:c r="D107" s="137"/>
      <x:c r="E107" s="137"/>
      <x:c r="F107" s="137"/>
      <x:c r="G107" s="137"/>
      <x:c r="H107" s="137"/>
      <x:c r="I107" s="137"/>
      <x:c r="J107" s="137"/>
      <x:c r="K107" s="137"/>
      <x:c r="L107" s="137"/>
      <x:c r="M107" s="53"/>
      <x:c r="N107" s="53"/>
      <x:c r="O107" s="53"/>
    </x:row>
    <x:row r="108" ht="23" customHeight="1">
      <x:c r="A108" s="137" t="str">
        <x:f>IF(B108="","","C-"&amp;TEXT(ROW()-5,"000"))</x:f>
      </x:c>
      <x:c r="B108" s="137"/>
      <x:c r="C108" s="137"/>
      <x:c r="D108" s="137"/>
      <x:c r="E108" s="137"/>
      <x:c r="F108" s="137"/>
      <x:c r="G108" s="137"/>
      <x:c r="H108" s="137"/>
      <x:c r="I108" s="137"/>
      <x:c r="J108" s="137"/>
      <x:c r="K108" s="137"/>
      <x:c r="L108" s="137"/>
      <x:c r="M108" s="53"/>
      <x:c r="N108" s="53"/>
      <x:c r="O108" s="53"/>
    </x:row>
    <x:row r="109" ht="23" customHeight="1">
      <x:c r="A109" s="137" t="str">
        <x:f>IF(B109="","","C-"&amp;TEXT(ROW()-5,"000"))</x:f>
      </x:c>
      <x:c r="B109" s="137"/>
      <x:c r="C109" s="137"/>
      <x:c r="D109" s="137"/>
      <x:c r="E109" s="137"/>
      <x:c r="F109" s="137"/>
      <x:c r="G109" s="137"/>
      <x:c r="H109" s="137"/>
      <x:c r="I109" s="137"/>
      <x:c r="J109" s="137"/>
      <x:c r="K109" s="137"/>
      <x:c r="L109" s="137"/>
      <x:c r="M109" s="53"/>
      <x:c r="N109" s="53"/>
      <x:c r="O109" s="53"/>
    </x:row>
    <x:row r="110" ht="23" customHeight="1">
      <x:c r="A110" s="137" t="str">
        <x:f>IF(B110="","","C-"&amp;TEXT(ROW()-5,"000"))</x:f>
      </x:c>
      <x:c r="B110" s="137"/>
      <x:c r="C110" s="137"/>
      <x:c r="D110" s="137"/>
      <x:c r="E110" s="137"/>
      <x:c r="F110" s="137"/>
      <x:c r="G110" s="137"/>
      <x:c r="H110" s="137"/>
      <x:c r="I110" s="137"/>
      <x:c r="J110" s="137"/>
      <x:c r="K110" s="137"/>
      <x:c r="L110" s="137"/>
      <x:c r="M110" s="53"/>
      <x:c r="N110" s="53"/>
      <x:c r="O110" s="53"/>
    </x:row>
    <x:row r="111" ht="23" customHeight="1">
      <x:c r="A111" s="137" t="str">
        <x:f>IF(B111="","","C-"&amp;TEXT(ROW()-5,"000"))</x:f>
      </x:c>
      <x:c r="B111" s="137"/>
      <x:c r="C111" s="137"/>
      <x:c r="D111" s="137"/>
      <x:c r="E111" s="137"/>
      <x:c r="F111" s="137"/>
      <x:c r="G111" s="137"/>
      <x:c r="H111" s="137"/>
      <x:c r="I111" s="137"/>
      <x:c r="J111" s="137"/>
      <x:c r="K111" s="137"/>
      <x:c r="L111" s="137"/>
      <x:c r="M111" s="53"/>
      <x:c r="N111" s="53"/>
      <x:c r="O111" s="53"/>
    </x:row>
    <x:row r="112" ht="23" customHeight="1">
      <x:c r="A112" s="137" t="str">
        <x:f>IF(B112="","","C-"&amp;TEXT(ROW()-5,"000"))</x:f>
      </x:c>
      <x:c r="B112" s="137"/>
      <x:c r="C112" s="137"/>
      <x:c r="D112" s="137"/>
      <x:c r="E112" s="137"/>
      <x:c r="F112" s="137"/>
      <x:c r="G112" s="137"/>
      <x:c r="H112" s="137"/>
      <x:c r="I112" s="137"/>
      <x:c r="J112" s="137"/>
      <x:c r="K112" s="137"/>
      <x:c r="L112" s="137"/>
      <x:c r="M112" s="53"/>
      <x:c r="N112" s="53"/>
      <x:c r="O112" s="53"/>
    </x:row>
    <x:row r="113" ht="23" customHeight="1">
      <x:c r="A113" s="137" t="str">
        <x:f>IF(B113="","","C-"&amp;TEXT(ROW()-5,"000"))</x:f>
      </x:c>
      <x:c r="B113" s="137"/>
      <x:c r="C113" s="137"/>
      <x:c r="D113" s="137"/>
      <x:c r="E113" s="137"/>
      <x:c r="F113" s="137"/>
      <x:c r="G113" s="137"/>
      <x:c r="H113" s="137"/>
      <x:c r="I113" s="137"/>
      <x:c r="J113" s="137"/>
      <x:c r="K113" s="137"/>
      <x:c r="L113" s="137"/>
      <x:c r="M113" s="53"/>
      <x:c r="N113" s="53"/>
      <x:c r="O113" s="53"/>
    </x:row>
    <x:row r="114" ht="23" customHeight="1">
      <x:c r="A114" s="137" t="str">
        <x:f>IF(B114="","","C-"&amp;TEXT(ROW()-5,"000"))</x:f>
      </x:c>
      <x:c r="B114" s="137"/>
      <x:c r="C114" s="137"/>
      <x:c r="D114" s="137"/>
      <x:c r="E114" s="137"/>
      <x:c r="F114" s="137"/>
      <x:c r="G114" s="137"/>
      <x:c r="H114" s="137"/>
      <x:c r="I114" s="137"/>
      <x:c r="J114" s="137"/>
      <x:c r="K114" s="137"/>
      <x:c r="L114" s="137"/>
      <x:c r="M114" s="53"/>
      <x:c r="N114" s="53"/>
      <x:c r="O114" s="53"/>
    </x:row>
    <x:row r="115" ht="23" customHeight="1">
      <x:c r="A115" s="137" t="str">
        <x:f>IF(B115="","","C-"&amp;TEXT(ROW()-5,"000"))</x:f>
      </x:c>
      <x:c r="B115" s="137"/>
      <x:c r="C115" s="137"/>
      <x:c r="D115" s="137"/>
      <x:c r="E115" s="137"/>
      <x:c r="F115" s="137"/>
      <x:c r="G115" s="137"/>
      <x:c r="H115" s="137"/>
      <x:c r="I115" s="137"/>
      <x:c r="J115" s="137"/>
      <x:c r="K115" s="137"/>
      <x:c r="L115" s="137"/>
      <x:c r="M115" s="53"/>
      <x:c r="N115" s="53"/>
      <x:c r="O115" s="53"/>
    </x:row>
    <x:row r="116" ht="23" customHeight="1">
      <x:c r="A116" s="137" t="str">
        <x:f>IF(B116="","","C-"&amp;TEXT(ROW()-5,"000"))</x:f>
      </x:c>
      <x:c r="B116" s="137"/>
      <x:c r="C116" s="137"/>
      <x:c r="D116" s="137"/>
      <x:c r="E116" s="137"/>
      <x:c r="F116" s="137"/>
      <x:c r="G116" s="137"/>
      <x:c r="H116" s="137"/>
      <x:c r="I116" s="137"/>
      <x:c r="J116" s="137"/>
      <x:c r="K116" s="137"/>
      <x:c r="L116" s="137"/>
      <x:c r="M116" s="53"/>
      <x:c r="N116" s="53"/>
      <x:c r="O116" s="53"/>
    </x:row>
    <x:row r="117" ht="23" customHeight="1">
      <x:c r="A117" s="137" t="str">
        <x:f>IF(B117="","","C-"&amp;TEXT(ROW()-5,"000"))</x:f>
      </x:c>
      <x:c r="B117" s="137"/>
      <x:c r="C117" s="137"/>
      <x:c r="D117" s="137"/>
      <x:c r="E117" s="137"/>
      <x:c r="F117" s="137"/>
      <x:c r="G117" s="137"/>
      <x:c r="H117" s="137"/>
      <x:c r="I117" s="137"/>
      <x:c r="J117" s="137"/>
      <x:c r="K117" s="137"/>
      <x:c r="L117" s="137"/>
      <x:c r="M117" s="53"/>
      <x:c r="N117" s="53"/>
      <x:c r="O117" s="53"/>
    </x:row>
    <x:row r="118" ht="23" customHeight="1">
      <x:c r="A118" s="137" t="str">
        <x:f>IF(B118="","","C-"&amp;TEXT(ROW()-5,"000"))</x:f>
      </x:c>
      <x:c r="B118" s="137"/>
      <x:c r="C118" s="137"/>
      <x:c r="D118" s="137"/>
      <x:c r="E118" s="137"/>
      <x:c r="F118" s="137"/>
      <x:c r="G118" s="137"/>
      <x:c r="H118" s="137"/>
      <x:c r="I118" s="137"/>
      <x:c r="J118" s="137"/>
      <x:c r="K118" s="137"/>
      <x:c r="L118" s="137"/>
      <x:c r="M118" s="53"/>
      <x:c r="N118" s="53"/>
      <x:c r="O118" s="53"/>
    </x:row>
    <x:row r="119" ht="23" customHeight="1">
      <x:c r="A119" s="137" t="str">
        <x:f>IF(B119="","","C-"&amp;TEXT(ROW()-5,"000"))</x:f>
      </x:c>
      <x:c r="B119" s="137"/>
      <x:c r="C119" s="137"/>
      <x:c r="D119" s="137"/>
      <x:c r="E119" s="137"/>
      <x:c r="F119" s="137"/>
      <x:c r="G119" s="137"/>
      <x:c r="H119" s="137"/>
      <x:c r="I119" s="137"/>
      <x:c r="J119" s="137"/>
      <x:c r="K119" s="137"/>
      <x:c r="L119" s="137"/>
      <x:c r="M119" s="53"/>
      <x:c r="N119" s="53"/>
      <x:c r="O119" s="53"/>
    </x:row>
    <x:row r="120" ht="23" customHeight="1">
      <x:c r="A120" s="137" t="str">
        <x:f>IF(B120="","","C-"&amp;TEXT(ROW()-5,"000"))</x:f>
      </x:c>
      <x:c r="B120" s="137"/>
      <x:c r="C120" s="137"/>
      <x:c r="D120" s="137"/>
      <x:c r="E120" s="137"/>
      <x:c r="F120" s="137"/>
      <x:c r="G120" s="137"/>
      <x:c r="H120" s="137"/>
      <x:c r="I120" s="137"/>
      <x:c r="J120" s="137"/>
      <x:c r="K120" s="137"/>
      <x:c r="L120" s="137"/>
      <x:c r="M120" s="53"/>
      <x:c r="N120" s="53"/>
      <x:c r="O120" s="53"/>
    </x:row>
    <x:row r="121" ht="23" customHeight="1">
      <x:c r="A121" s="137" t="str">
        <x:f>IF(B121="","","C-"&amp;TEXT(ROW()-5,"000"))</x:f>
      </x:c>
      <x:c r="B121" s="137"/>
      <x:c r="C121" s="137"/>
      <x:c r="D121" s="137"/>
      <x:c r="E121" s="137"/>
      <x:c r="F121" s="137"/>
      <x:c r="G121" s="137"/>
      <x:c r="H121" s="137"/>
      <x:c r="I121" s="137"/>
      <x:c r="J121" s="137"/>
      <x:c r="K121" s="137"/>
      <x:c r="L121" s="137"/>
      <x:c r="M121" s="53"/>
      <x:c r="N121" s="53"/>
      <x:c r="O121" s="53"/>
    </x:row>
    <x:row r="122" ht="23" customHeight="1">
      <x:c r="A122" s="137" t="str">
        <x:f>IF(B122="","","C-"&amp;TEXT(ROW()-5,"000"))</x:f>
      </x:c>
      <x:c r="B122" s="137"/>
      <x:c r="C122" s="137"/>
      <x:c r="D122" s="137"/>
      <x:c r="E122" s="137"/>
      <x:c r="F122" s="137"/>
      <x:c r="G122" s="137"/>
      <x:c r="H122" s="137"/>
      <x:c r="I122" s="137"/>
      <x:c r="J122" s="137"/>
      <x:c r="K122" s="137"/>
      <x:c r="L122" s="137"/>
      <x:c r="M122" s="53"/>
      <x:c r="N122" s="53"/>
      <x:c r="O122" s="53"/>
    </x:row>
    <x:row r="123" ht="23" customHeight="1">
      <x:c r="A123" s="137" t="str">
        <x:f>IF(B123="","","C-"&amp;TEXT(ROW()-5,"000"))</x:f>
      </x:c>
      <x:c r="B123" s="137"/>
      <x:c r="C123" s="137"/>
      <x:c r="D123" s="137"/>
      <x:c r="E123" s="137"/>
      <x:c r="F123" s="137"/>
      <x:c r="G123" s="137"/>
      <x:c r="H123" s="137"/>
      <x:c r="I123" s="137"/>
      <x:c r="J123" s="137"/>
      <x:c r="K123" s="137"/>
      <x:c r="L123" s="137"/>
      <x:c r="M123" s="53"/>
      <x:c r="N123" s="53"/>
      <x:c r="O123" s="53"/>
    </x:row>
    <x:row r="124" ht="23" customHeight="1">
      <x:c r="A124" s="137" t="str">
        <x:f>IF(B124="","","C-"&amp;TEXT(ROW()-5,"000"))</x:f>
      </x:c>
      <x:c r="B124" s="137"/>
      <x:c r="C124" s="137"/>
      <x:c r="D124" s="137"/>
      <x:c r="E124" s="137"/>
      <x:c r="F124" s="137"/>
      <x:c r="G124" s="137"/>
      <x:c r="H124" s="137"/>
      <x:c r="I124" s="137"/>
      <x:c r="J124" s="137"/>
      <x:c r="K124" s="137"/>
      <x:c r="L124" s="137"/>
      <x:c r="M124" s="53"/>
      <x:c r="N124" s="53"/>
      <x:c r="O124" s="53"/>
    </x:row>
    <x:row r="125" ht="23" customHeight="1">
      <x:c r="A125" s="137" t="str">
        <x:f>IF(B125="","","C-"&amp;TEXT(ROW()-5,"000"))</x:f>
      </x:c>
      <x:c r="B125" s="137"/>
      <x:c r="C125" s="137"/>
      <x:c r="D125" s="137"/>
      <x:c r="E125" s="137"/>
      <x:c r="F125" s="137"/>
      <x:c r="G125" s="137"/>
      <x:c r="H125" s="137"/>
      <x:c r="I125" s="137"/>
      <x:c r="J125" s="137"/>
      <x:c r="K125" s="137"/>
      <x:c r="L125" s="137"/>
      <x:c r="M125" s="53"/>
      <x:c r="N125" s="53"/>
      <x:c r="O125" s="53"/>
    </x:row>
    <x:row r="126" ht="23" customHeight="1">
      <x:c r="A126" s="137" t="str">
        <x:f>IF(B126="","","C-"&amp;TEXT(ROW()-5,"000"))</x:f>
      </x:c>
      <x:c r="B126" s="137"/>
      <x:c r="C126" s="137"/>
      <x:c r="D126" s="137"/>
      <x:c r="E126" s="137"/>
      <x:c r="F126" s="137"/>
      <x:c r="G126" s="137"/>
      <x:c r="H126" s="137"/>
      <x:c r="I126" s="137"/>
      <x:c r="J126" s="137"/>
      <x:c r="K126" s="137"/>
      <x:c r="L126" s="137"/>
      <x:c r="M126" s="53"/>
      <x:c r="N126" s="53"/>
      <x:c r="O126" s="53"/>
    </x:row>
    <x:row r="127" ht="23" customHeight="1">
      <x:c r="A127" s="137" t="str">
        <x:f>IF(B127="","","C-"&amp;TEXT(ROW()-5,"000"))</x:f>
      </x:c>
      <x:c r="B127" s="137"/>
      <x:c r="C127" s="137"/>
      <x:c r="D127" s="137"/>
      <x:c r="E127" s="137"/>
      <x:c r="F127" s="137"/>
      <x:c r="G127" s="137"/>
      <x:c r="H127" s="137"/>
      <x:c r="I127" s="137"/>
      <x:c r="J127" s="137"/>
      <x:c r="K127" s="137"/>
      <x:c r="L127" s="137"/>
      <x:c r="M127" s="53"/>
      <x:c r="N127" s="53"/>
      <x:c r="O127" s="53"/>
    </x:row>
    <x:row r="128" ht="23" customHeight="1">
      <x:c r="A128" s="137" t="str">
        <x:f>IF(B128="","","C-"&amp;TEXT(ROW()-5,"000"))</x:f>
      </x:c>
      <x:c r="B128" s="137"/>
      <x:c r="C128" s="137"/>
      <x:c r="D128" s="137"/>
      <x:c r="E128" s="137"/>
      <x:c r="F128" s="137"/>
      <x:c r="G128" s="137"/>
      <x:c r="H128" s="137"/>
      <x:c r="I128" s="137"/>
      <x:c r="J128" s="137"/>
      <x:c r="K128" s="137"/>
      <x:c r="L128" s="137"/>
      <x:c r="M128" s="53"/>
      <x:c r="N128" s="53"/>
      <x:c r="O128" s="53"/>
    </x:row>
    <x:row r="129" ht="23" customHeight="1">
      <x:c r="A129" s="137" t="str">
        <x:f>IF(B129="","","C-"&amp;TEXT(ROW()-5,"000"))</x:f>
      </x:c>
      <x:c r="B129" s="137"/>
      <x:c r="C129" s="137"/>
      <x:c r="D129" s="137"/>
      <x:c r="E129" s="137"/>
      <x:c r="F129" s="137"/>
      <x:c r="G129" s="137"/>
      <x:c r="H129" s="137"/>
      <x:c r="I129" s="137"/>
      <x:c r="J129" s="137"/>
      <x:c r="K129" s="137"/>
      <x:c r="L129" s="137"/>
      <x:c r="M129" s="53"/>
      <x:c r="N129" s="53"/>
      <x:c r="O129" s="53"/>
    </x:row>
    <x:row r="130" ht="23" customHeight="1">
      <x:c r="A130" s="137" t="str">
        <x:f>IF(B130="","","C-"&amp;TEXT(ROW()-5,"000"))</x:f>
      </x:c>
      <x:c r="B130" s="137"/>
      <x:c r="C130" s="137"/>
      <x:c r="D130" s="137"/>
      <x:c r="E130" s="137"/>
      <x:c r="F130" s="137"/>
      <x:c r="G130" s="137"/>
      <x:c r="H130" s="137"/>
      <x:c r="I130" s="137"/>
      <x:c r="J130" s="137"/>
      <x:c r="K130" s="137"/>
      <x:c r="L130" s="137"/>
      <x:c r="M130" s="53"/>
      <x:c r="N130" s="53"/>
      <x:c r="O130" s="53"/>
    </x:row>
    <x:row r="131" ht="23" customHeight="1">
      <x:c r="A131" s="137" t="str">
        <x:f>IF(B131="","","C-"&amp;TEXT(ROW()-5,"000"))</x:f>
      </x:c>
      <x:c r="B131" s="137"/>
      <x:c r="C131" s="137"/>
      <x:c r="D131" s="137"/>
      <x:c r="E131" s="137"/>
      <x:c r="F131" s="137"/>
      <x:c r="G131" s="137"/>
      <x:c r="H131" s="137"/>
      <x:c r="I131" s="137"/>
      <x:c r="J131" s="137"/>
      <x:c r="K131" s="137"/>
      <x:c r="L131" s="137"/>
      <x:c r="M131" s="53"/>
      <x:c r="N131" s="53"/>
      <x:c r="O131" s="53"/>
    </x:row>
    <x:row r="132" ht="23" customHeight="1">
      <x:c r="A132" s="137" t="str">
        <x:f>IF(B132="","","C-"&amp;TEXT(ROW()-5,"000"))</x:f>
      </x:c>
      <x:c r="B132" s="137"/>
      <x:c r="C132" s="137"/>
      <x:c r="D132" s="137"/>
      <x:c r="E132" s="137"/>
      <x:c r="F132" s="137"/>
      <x:c r="G132" s="137"/>
      <x:c r="H132" s="137"/>
      <x:c r="I132" s="137"/>
      <x:c r="J132" s="137"/>
      <x:c r="K132" s="137"/>
      <x:c r="L132" s="137"/>
      <x:c r="M132" s="53"/>
      <x:c r="N132" s="53"/>
      <x:c r="O132" s="53"/>
    </x:row>
    <x:row r="133" ht="23" customHeight="1">
      <x:c r="A133" s="137" t="str">
        <x:f>IF(B133="","","C-"&amp;TEXT(ROW()-5,"000"))</x:f>
      </x:c>
      <x:c r="B133" s="137"/>
      <x:c r="C133" s="137"/>
      <x:c r="D133" s="137"/>
      <x:c r="E133" s="137"/>
      <x:c r="F133" s="137"/>
      <x:c r="G133" s="137"/>
      <x:c r="H133" s="137"/>
      <x:c r="I133" s="137"/>
      <x:c r="J133" s="137"/>
      <x:c r="K133" s="137"/>
      <x:c r="L133" s="137"/>
      <x:c r="M133" s="53"/>
      <x:c r="N133" s="53"/>
      <x:c r="O133" s="53"/>
    </x:row>
    <x:row r="134" ht="23" customHeight="1">
      <x:c r="A134" s="137" t="str">
        <x:f>IF(B134="","","C-"&amp;TEXT(ROW()-5,"000"))</x:f>
      </x:c>
      <x:c r="B134" s="137"/>
      <x:c r="C134" s="137"/>
      <x:c r="D134" s="137"/>
      <x:c r="E134" s="137"/>
      <x:c r="F134" s="137"/>
      <x:c r="G134" s="137"/>
      <x:c r="H134" s="137"/>
      <x:c r="I134" s="137"/>
      <x:c r="J134" s="137"/>
      <x:c r="K134" s="137"/>
      <x:c r="L134" s="137"/>
      <x:c r="M134" s="53"/>
      <x:c r="N134" s="53"/>
      <x:c r="O134" s="53"/>
    </x:row>
    <x:row r="135" ht="23" customHeight="1">
      <x:c r="A135" s="137" t="str">
        <x:f>IF(B135="","","C-"&amp;TEXT(ROW()-5,"000"))</x:f>
      </x:c>
      <x:c r="B135" s="137"/>
      <x:c r="C135" s="137"/>
      <x:c r="D135" s="137"/>
      <x:c r="E135" s="137"/>
      <x:c r="F135" s="137"/>
      <x:c r="G135" s="137"/>
      <x:c r="H135" s="137"/>
      <x:c r="I135" s="137"/>
      <x:c r="J135" s="137"/>
      <x:c r="K135" s="137"/>
      <x:c r="L135" s="137"/>
      <x:c r="M135" s="53"/>
      <x:c r="N135" s="53"/>
      <x:c r="O135" s="53"/>
    </x:row>
    <x:row r="136" ht="23" customHeight="1">
      <x:c r="A136" s="137" t="str">
        <x:f>IF(B136="","","C-"&amp;TEXT(ROW()-5,"000"))</x:f>
      </x:c>
      <x:c r="B136" s="137"/>
      <x:c r="C136" s="137"/>
      <x:c r="D136" s="137"/>
      <x:c r="E136" s="137"/>
      <x:c r="F136" s="137"/>
      <x:c r="G136" s="137"/>
      <x:c r="H136" s="137"/>
      <x:c r="I136" s="137"/>
      <x:c r="J136" s="137"/>
      <x:c r="K136" s="137"/>
      <x:c r="L136" s="137"/>
      <x:c r="M136" s="53"/>
      <x:c r="N136" s="53"/>
      <x:c r="O136" s="53"/>
    </x:row>
    <x:row r="137" ht="23" customHeight="1">
      <x:c r="A137" s="137" t="str">
        <x:f>IF(B137="","","C-"&amp;TEXT(ROW()-5,"000"))</x:f>
      </x:c>
      <x:c r="B137" s="137"/>
      <x:c r="C137" s="137"/>
      <x:c r="D137" s="137"/>
      <x:c r="E137" s="137"/>
      <x:c r="F137" s="137"/>
      <x:c r="G137" s="137"/>
      <x:c r="H137" s="137"/>
      <x:c r="I137" s="137"/>
      <x:c r="J137" s="137"/>
      <x:c r="K137" s="137"/>
      <x:c r="L137" s="137"/>
      <x:c r="M137" s="53"/>
      <x:c r="N137" s="53"/>
      <x:c r="O137" s="53"/>
    </x:row>
    <x:row r="138" ht="23" customHeight="1">
      <x:c r="A138" s="137" t="str">
        <x:f>IF(B138="","","C-"&amp;TEXT(ROW()-5,"000"))</x:f>
      </x:c>
      <x:c r="B138" s="137"/>
      <x:c r="C138" s="137"/>
      <x:c r="D138" s="137"/>
      <x:c r="E138" s="137"/>
      <x:c r="F138" s="137"/>
      <x:c r="G138" s="137"/>
      <x:c r="H138" s="137"/>
      <x:c r="I138" s="137"/>
      <x:c r="J138" s="137"/>
      <x:c r="K138" s="137"/>
      <x:c r="L138" s="137"/>
      <x:c r="M138" s="53"/>
      <x:c r="N138" s="53"/>
      <x:c r="O138" s="53"/>
    </x:row>
    <x:row r="139" ht="23" customHeight="1">
      <x:c r="A139" s="137" t="str">
        <x:f>IF(B139="","","C-"&amp;TEXT(ROW()-5,"000"))</x:f>
      </x:c>
      <x:c r="B139" s="137"/>
      <x:c r="C139" s="137"/>
      <x:c r="D139" s="137"/>
      <x:c r="E139" s="137"/>
      <x:c r="F139" s="137"/>
      <x:c r="G139" s="137"/>
      <x:c r="H139" s="137"/>
      <x:c r="I139" s="137"/>
      <x:c r="J139" s="137"/>
      <x:c r="K139" s="137"/>
      <x:c r="L139" s="137"/>
      <x:c r="M139" s="53"/>
      <x:c r="N139" s="53"/>
      <x:c r="O139" s="53"/>
    </x:row>
    <x:row r="140" ht="23" customHeight="1">
      <x:c r="A140" s="137" t="str">
        <x:f>IF(B140="","","C-"&amp;TEXT(ROW()-5,"000"))</x:f>
      </x:c>
      <x:c r="B140" s="137"/>
      <x:c r="C140" s="137"/>
      <x:c r="D140" s="137"/>
      <x:c r="E140" s="137"/>
      <x:c r="F140" s="137"/>
      <x:c r="G140" s="137"/>
      <x:c r="H140" s="137"/>
      <x:c r="I140" s="137"/>
      <x:c r="J140" s="137"/>
      <x:c r="K140" s="137"/>
      <x:c r="L140" s="137"/>
      <x:c r="M140" s="53"/>
      <x:c r="N140" s="53"/>
      <x:c r="O140" s="53"/>
    </x:row>
    <x:row r="141" ht="23" customHeight="1">
      <x:c r="A141" s="137" t="str">
        <x:f>IF(B141="","","C-"&amp;TEXT(ROW()-5,"000"))</x:f>
      </x:c>
      <x:c r="B141" s="137"/>
      <x:c r="C141" s="137"/>
      <x:c r="D141" s="137"/>
      <x:c r="E141" s="137"/>
      <x:c r="F141" s="137"/>
      <x:c r="G141" s="137"/>
      <x:c r="H141" s="137"/>
      <x:c r="I141" s="137"/>
      <x:c r="J141" s="137"/>
      <x:c r="K141" s="137"/>
      <x:c r="L141" s="137"/>
      <x:c r="M141" s="53"/>
      <x:c r="N141" s="53"/>
      <x:c r="O141" s="53"/>
    </x:row>
    <x:row r="142" ht="23" customHeight="1">
      <x:c r="A142" s="137" t="str">
        <x:f>IF(B142="","","C-"&amp;TEXT(ROW()-5,"000"))</x:f>
      </x:c>
      <x:c r="B142" s="137"/>
      <x:c r="C142" s="137"/>
      <x:c r="D142" s="137"/>
      <x:c r="E142" s="137"/>
      <x:c r="F142" s="137"/>
      <x:c r="G142" s="137"/>
      <x:c r="H142" s="137"/>
      <x:c r="I142" s="137"/>
      <x:c r="J142" s="137"/>
      <x:c r="K142" s="137"/>
      <x:c r="L142" s="137"/>
      <x:c r="M142" s="53"/>
      <x:c r="N142" s="53"/>
      <x:c r="O142" s="53"/>
    </x:row>
    <x:row r="143" ht="23" customHeight="1">
      <x:c r="A143" s="137" t="str">
        <x:f>IF(B143="","","C-"&amp;TEXT(ROW()-5,"000"))</x:f>
      </x:c>
      <x:c r="B143" s="137"/>
      <x:c r="C143" s="137"/>
      <x:c r="D143" s="137"/>
      <x:c r="E143" s="137"/>
      <x:c r="F143" s="137"/>
      <x:c r="G143" s="137"/>
      <x:c r="H143" s="137"/>
      <x:c r="I143" s="137"/>
      <x:c r="J143" s="137"/>
      <x:c r="K143" s="137"/>
      <x:c r="L143" s="137"/>
      <x:c r="M143" s="53"/>
      <x:c r="N143" s="53"/>
      <x:c r="O143" s="53"/>
    </x:row>
    <x:row r="144" ht="23" customHeight="1">
      <x:c r="A144" s="137" t="str">
        <x:f>IF(B144="","","C-"&amp;TEXT(ROW()-5,"000"))</x:f>
      </x:c>
      <x:c r="B144" s="137"/>
      <x:c r="C144" s="137"/>
      <x:c r="D144" s="137"/>
      <x:c r="E144" s="137"/>
      <x:c r="F144" s="137"/>
      <x:c r="G144" s="137"/>
      <x:c r="H144" s="137"/>
      <x:c r="I144" s="137"/>
      <x:c r="J144" s="137"/>
      <x:c r="K144" s="137"/>
      <x:c r="L144" s="137"/>
      <x:c r="M144" s="53"/>
      <x:c r="N144" s="53"/>
      <x:c r="O144" s="53"/>
    </x:row>
    <x:row r="145" ht="23" customHeight="1">
      <x:c r="A145" s="137" t="str">
        <x:f>IF(B145="","","C-"&amp;TEXT(ROW()-5,"000"))</x:f>
      </x:c>
      <x:c r="B145" s="137"/>
      <x:c r="C145" s="137"/>
      <x:c r="D145" s="137"/>
      <x:c r="E145" s="137"/>
      <x:c r="F145" s="137"/>
      <x:c r="G145" s="137"/>
      <x:c r="H145" s="137"/>
      <x:c r="I145" s="137"/>
      <x:c r="J145" s="137"/>
      <x:c r="K145" s="137"/>
      <x:c r="L145" s="137"/>
      <x:c r="M145" s="53"/>
      <x:c r="N145" s="53"/>
      <x:c r="O145" s="53"/>
    </x:row>
    <x:row r="146" ht="23" customHeight="1">
      <x:c r="A146" s="137" t="str">
        <x:f>IF(B146="","","C-"&amp;TEXT(ROW()-5,"000"))</x:f>
      </x:c>
      <x:c r="B146" s="137"/>
      <x:c r="C146" s="137"/>
      <x:c r="D146" s="137"/>
      <x:c r="E146" s="137"/>
      <x:c r="F146" s="137"/>
      <x:c r="G146" s="137"/>
      <x:c r="H146" s="137"/>
      <x:c r="I146" s="137"/>
      <x:c r="J146" s="137"/>
      <x:c r="K146" s="137"/>
      <x:c r="L146" s="137"/>
      <x:c r="M146" s="53"/>
      <x:c r="N146" s="53"/>
      <x:c r="O146" s="53"/>
    </x:row>
    <x:row r="147" ht="23" customHeight="1">
      <x:c r="A147" s="137" t="str">
        <x:f>IF(B147="","","C-"&amp;TEXT(ROW()-5,"000"))</x:f>
      </x:c>
      <x:c r="B147" s="137"/>
      <x:c r="C147" s="137"/>
      <x:c r="D147" s="137"/>
      <x:c r="E147" s="137"/>
      <x:c r="F147" s="137"/>
      <x:c r="G147" s="137"/>
      <x:c r="H147" s="137"/>
      <x:c r="I147" s="137"/>
      <x:c r="J147" s="137"/>
      <x:c r="K147" s="137"/>
      <x:c r="L147" s="137"/>
      <x:c r="M147" s="53"/>
      <x:c r="N147" s="53"/>
      <x:c r="O147" s="53"/>
    </x:row>
    <x:row r="148" ht="23" customHeight="1">
      <x:c r="A148" s="137" t="str">
        <x:f>IF(B148="","","C-"&amp;TEXT(ROW()-5,"000"))</x:f>
      </x:c>
      <x:c r="B148" s="137"/>
      <x:c r="C148" s="137"/>
      <x:c r="D148" s="137"/>
      <x:c r="E148" s="137"/>
      <x:c r="F148" s="137"/>
      <x:c r="G148" s="137"/>
      <x:c r="H148" s="137"/>
      <x:c r="I148" s="137"/>
      <x:c r="J148" s="137"/>
      <x:c r="K148" s="137"/>
      <x:c r="L148" s="137"/>
      <x:c r="M148" s="53"/>
      <x:c r="N148" s="53"/>
      <x:c r="O148" s="53"/>
    </x:row>
    <x:row r="149" ht="23" customHeight="1">
      <x:c r="A149" s="137" t="str">
        <x:f>IF(B149="","","C-"&amp;TEXT(ROW()-5,"000"))</x:f>
      </x:c>
      <x:c r="B149" s="137"/>
      <x:c r="C149" s="137"/>
      <x:c r="D149" s="137"/>
      <x:c r="E149" s="137"/>
      <x:c r="F149" s="137"/>
      <x:c r="G149" s="137"/>
      <x:c r="H149" s="137"/>
      <x:c r="I149" s="137"/>
      <x:c r="J149" s="137"/>
      <x:c r="K149" s="137"/>
      <x:c r="L149" s="137"/>
      <x:c r="M149" s="53"/>
      <x:c r="N149" s="53"/>
      <x:c r="O149" s="53"/>
    </x:row>
    <x:row r="150" ht="23" customHeight="1">
      <x:c r="A150" s="137" t="str">
        <x:f>IF(B150="","","C-"&amp;TEXT(ROW()-5,"000"))</x:f>
      </x:c>
      <x:c r="B150" s="137"/>
      <x:c r="C150" s="137"/>
      <x:c r="D150" s="137"/>
      <x:c r="E150" s="137"/>
      <x:c r="F150" s="137"/>
      <x:c r="G150" s="137"/>
      <x:c r="H150" s="137"/>
      <x:c r="I150" s="137"/>
      <x:c r="J150" s="137"/>
      <x:c r="K150" s="137"/>
      <x:c r="L150" s="137"/>
      <x:c r="M150" s="53"/>
      <x:c r="N150" s="53"/>
      <x:c r="O150" s="53"/>
    </x:row>
    <x:row r="151" ht="23" customHeight="1">
      <x:c r="A151" s="137" t="str">
        <x:f>IF(B151="","","C-"&amp;TEXT(ROW()-5,"000"))</x:f>
      </x:c>
      <x:c r="B151" s="137"/>
      <x:c r="C151" s="137"/>
      <x:c r="D151" s="137"/>
      <x:c r="E151" s="137"/>
      <x:c r="F151" s="137"/>
      <x:c r="G151" s="137"/>
      <x:c r="H151" s="137"/>
      <x:c r="I151" s="137"/>
      <x:c r="J151" s="137"/>
      <x:c r="K151" s="137"/>
      <x:c r="L151" s="137"/>
      <x:c r="M151" s="53"/>
      <x:c r="N151" s="53"/>
      <x:c r="O151" s="53"/>
    </x:row>
    <x:row r="152" ht="23" customHeight="1">
      <x:c r="A152" s="137" t="str">
        <x:f>IF(B152="","","C-"&amp;TEXT(ROW()-5,"000"))</x:f>
      </x:c>
      <x:c r="B152" s="137"/>
      <x:c r="C152" s="137"/>
      <x:c r="D152" s="137"/>
      <x:c r="E152" s="137"/>
      <x:c r="F152" s="137"/>
      <x:c r="G152" s="137"/>
      <x:c r="H152" s="137"/>
      <x:c r="I152" s="137"/>
      <x:c r="J152" s="137"/>
      <x:c r="K152" s="137"/>
      <x:c r="L152" s="137"/>
      <x:c r="M152" s="53"/>
      <x:c r="N152" s="53"/>
      <x:c r="O152" s="53"/>
    </x:row>
    <x:row r="153" ht="23" customHeight="1">
      <x:c r="A153" s="137" t="str">
        <x:f>IF(B153="","","C-"&amp;TEXT(ROW()-5,"000"))</x:f>
      </x:c>
      <x:c r="B153" s="137"/>
      <x:c r="C153" s="137"/>
      <x:c r="D153" s="137"/>
      <x:c r="E153" s="137"/>
      <x:c r="F153" s="137"/>
      <x:c r="G153" s="137"/>
      <x:c r="H153" s="137"/>
      <x:c r="I153" s="137"/>
      <x:c r="J153" s="137"/>
      <x:c r="K153" s="137"/>
      <x:c r="L153" s="137"/>
      <x:c r="M153" s="53"/>
      <x:c r="N153" s="53"/>
      <x:c r="O153" s="53"/>
    </x:row>
    <x:row r="154" ht="23" customHeight="1">
      <x:c r="A154" s="137" t="str">
        <x:f>IF(B154="","","C-"&amp;TEXT(ROW()-5,"000"))</x:f>
      </x:c>
      <x:c r="B154" s="137"/>
      <x:c r="C154" s="137"/>
      <x:c r="D154" s="137"/>
      <x:c r="E154" s="137"/>
      <x:c r="F154" s="137"/>
      <x:c r="G154" s="137"/>
      <x:c r="H154" s="137"/>
      <x:c r="I154" s="137"/>
      <x:c r="J154" s="137"/>
      <x:c r="K154" s="137"/>
      <x:c r="L154" s="137"/>
      <x:c r="M154" s="53"/>
      <x:c r="N154" s="53"/>
      <x:c r="O154" s="53"/>
    </x:row>
    <x:row r="155" ht="23" customHeight="1">
      <x:c r="A155" s="137" t="str">
        <x:f>IF(B155="","","C-"&amp;TEXT(ROW()-5,"000"))</x:f>
      </x:c>
      <x:c r="B155" s="137"/>
      <x:c r="C155" s="137"/>
      <x:c r="D155" s="137"/>
      <x:c r="E155" s="137"/>
      <x:c r="F155" s="137"/>
      <x:c r="G155" s="137"/>
      <x:c r="H155" s="137"/>
      <x:c r="I155" s="137"/>
      <x:c r="J155" s="137"/>
      <x:c r="K155" s="137"/>
      <x:c r="L155" s="137"/>
      <x:c r="M155" s="53"/>
      <x:c r="N155" s="53"/>
      <x:c r="O155" s="53"/>
    </x:row>
    <x:row r="156" ht="23" customHeight="1">
      <x:c r="A156" s="137" t="str">
        <x:f>IF(B156="","","C-"&amp;TEXT(ROW()-5,"000"))</x:f>
      </x:c>
      <x:c r="B156" s="137"/>
      <x:c r="C156" s="137"/>
      <x:c r="D156" s="137"/>
      <x:c r="E156" s="137"/>
      <x:c r="F156" s="137"/>
      <x:c r="G156" s="137"/>
      <x:c r="H156" s="137"/>
      <x:c r="I156" s="137"/>
      <x:c r="J156" s="137"/>
      <x:c r="K156" s="137"/>
      <x:c r="L156" s="137"/>
      <x:c r="M156" s="53"/>
      <x:c r="N156" s="53"/>
      <x:c r="O156" s="53"/>
    </x:row>
    <x:row r="157" ht="23" customHeight="1">
      <x:c r="A157" s="137" t="str">
        <x:f>IF(B157="","","C-"&amp;TEXT(ROW()-5,"000"))</x:f>
      </x:c>
      <x:c r="B157" s="137"/>
      <x:c r="C157" s="137"/>
      <x:c r="D157" s="137"/>
      <x:c r="E157" s="137"/>
      <x:c r="F157" s="137"/>
      <x:c r="G157" s="137"/>
      <x:c r="H157" s="137"/>
      <x:c r="I157" s="137"/>
      <x:c r="J157" s="137"/>
      <x:c r="K157" s="137"/>
      <x:c r="L157" s="137"/>
      <x:c r="M157" s="53"/>
      <x:c r="N157" s="53"/>
      <x:c r="O157" s="53"/>
    </x:row>
    <x:row r="158" ht="23" customHeight="1">
      <x:c r="A158" s="137" t="str">
        <x:f>IF(B158="","","C-"&amp;TEXT(ROW()-5,"000"))</x:f>
      </x:c>
      <x:c r="B158" s="137"/>
      <x:c r="C158" s="137"/>
      <x:c r="D158" s="137"/>
      <x:c r="E158" s="137"/>
      <x:c r="F158" s="137"/>
      <x:c r="G158" s="137"/>
      <x:c r="H158" s="137"/>
      <x:c r="I158" s="137"/>
      <x:c r="J158" s="137"/>
      <x:c r="K158" s="137"/>
      <x:c r="L158" s="137"/>
      <x:c r="M158" s="53"/>
      <x:c r="N158" s="53"/>
      <x:c r="O158" s="53"/>
    </x:row>
    <x:row r="159" ht="23" customHeight="1">
      <x:c r="A159" s="137" t="str">
        <x:f>IF(B159="","","C-"&amp;TEXT(ROW()-5,"000"))</x:f>
      </x:c>
      <x:c r="B159" s="137"/>
      <x:c r="C159" s="137"/>
      <x:c r="D159" s="137"/>
      <x:c r="E159" s="137"/>
      <x:c r="F159" s="137"/>
      <x:c r="G159" s="137"/>
      <x:c r="H159" s="137"/>
      <x:c r="I159" s="137"/>
      <x:c r="J159" s="137"/>
      <x:c r="K159" s="137"/>
      <x:c r="L159" s="137"/>
      <x:c r="M159" s="53"/>
      <x:c r="N159" s="53"/>
      <x:c r="O159" s="53"/>
    </x:row>
    <x:row r="160" ht="23" customHeight="1">
      <x:c r="A160" s="137" t="str">
        <x:f>IF(B160="","","C-"&amp;TEXT(ROW()-5,"000"))</x:f>
      </x:c>
      <x:c r="B160" s="137"/>
      <x:c r="C160" s="137"/>
      <x:c r="D160" s="137"/>
      <x:c r="E160" s="137"/>
      <x:c r="F160" s="137"/>
      <x:c r="G160" s="137"/>
      <x:c r="H160" s="137"/>
      <x:c r="I160" s="137"/>
      <x:c r="J160" s="137"/>
      <x:c r="K160" s="137"/>
      <x:c r="L160" s="137"/>
      <x:c r="M160" s="53"/>
      <x:c r="N160" s="53"/>
      <x:c r="O160" s="53"/>
    </x:row>
    <x:row r="161" ht="23" customHeight="1">
      <x:c r="A161" s="137" t="str">
        <x:f>IF(B161="","","C-"&amp;TEXT(ROW()-5,"000"))</x:f>
      </x:c>
      <x:c r="B161" s="137"/>
      <x:c r="C161" s="137"/>
      <x:c r="D161" s="137"/>
      <x:c r="E161" s="137"/>
      <x:c r="F161" s="137"/>
      <x:c r="G161" s="137"/>
      <x:c r="H161" s="137"/>
      <x:c r="I161" s="137"/>
      <x:c r="J161" s="137"/>
      <x:c r="K161" s="137"/>
      <x:c r="L161" s="137"/>
      <x:c r="M161" s="53"/>
      <x:c r="N161" s="53"/>
      <x:c r="O161" s="53"/>
    </x:row>
    <x:row r="162" ht="23" customHeight="1">
      <x:c r="A162" s="137" t="str">
        <x:f>IF(B162="","","C-"&amp;TEXT(ROW()-5,"000"))</x:f>
      </x:c>
      <x:c r="B162" s="137"/>
      <x:c r="C162" s="137"/>
      <x:c r="D162" s="137"/>
      <x:c r="E162" s="137"/>
      <x:c r="F162" s="137"/>
      <x:c r="G162" s="137"/>
      <x:c r="H162" s="137"/>
      <x:c r="I162" s="137"/>
      <x:c r="J162" s="137"/>
      <x:c r="K162" s="137"/>
      <x:c r="L162" s="137"/>
      <x:c r="M162" s="53"/>
      <x:c r="N162" s="53"/>
      <x:c r="O162" s="53"/>
    </x:row>
    <x:row r="163" ht="23" customHeight="1">
      <x:c r="A163" s="137" t="str">
        <x:f>IF(B163="","","C-"&amp;TEXT(ROW()-5,"000"))</x:f>
      </x:c>
      <x:c r="B163" s="137"/>
      <x:c r="C163" s="137"/>
      <x:c r="D163" s="137"/>
      <x:c r="E163" s="137"/>
      <x:c r="F163" s="137"/>
      <x:c r="G163" s="137"/>
      <x:c r="H163" s="137"/>
      <x:c r="I163" s="137"/>
      <x:c r="J163" s="137"/>
      <x:c r="K163" s="137"/>
      <x:c r="L163" s="137"/>
      <x:c r="M163" s="53"/>
      <x:c r="N163" s="53"/>
      <x:c r="O163" s="53"/>
    </x:row>
    <x:row r="164" ht="23" customHeight="1">
      <x:c r="A164" s="137" t="str">
        <x:f>IF(B164="","","C-"&amp;TEXT(ROW()-5,"000"))</x:f>
      </x:c>
      <x:c r="B164" s="137"/>
      <x:c r="C164" s="137"/>
      <x:c r="D164" s="137"/>
      <x:c r="E164" s="137"/>
      <x:c r="F164" s="137"/>
      <x:c r="G164" s="137"/>
      <x:c r="H164" s="137"/>
      <x:c r="I164" s="137"/>
      <x:c r="J164" s="137"/>
      <x:c r="K164" s="137"/>
      <x:c r="L164" s="137"/>
      <x:c r="M164" s="53"/>
      <x:c r="N164" s="53"/>
      <x:c r="O164" s="53"/>
    </x:row>
    <x:row r="165" ht="23" customHeight="1">
      <x:c r="A165" s="137" t="str">
        <x:f>IF(B165="","","C-"&amp;TEXT(ROW()-5,"000"))</x:f>
      </x:c>
      <x:c r="B165" s="137"/>
      <x:c r="C165" s="137"/>
      <x:c r="D165" s="137"/>
      <x:c r="E165" s="137"/>
      <x:c r="F165" s="137"/>
      <x:c r="G165" s="137"/>
      <x:c r="H165" s="137"/>
      <x:c r="I165" s="137"/>
      <x:c r="J165" s="137"/>
      <x:c r="K165" s="137"/>
      <x:c r="L165" s="137"/>
      <x:c r="M165" s="53"/>
      <x:c r="N165" s="53"/>
      <x:c r="O165" s="53"/>
    </x:row>
    <x:row r="166" ht="23" customHeight="1">
      <x:c r="A166" s="137" t="str">
        <x:f>IF(B166="","","C-"&amp;TEXT(ROW()-5,"000"))</x:f>
      </x:c>
      <x:c r="B166" s="137"/>
      <x:c r="C166" s="137"/>
      <x:c r="D166" s="137"/>
      <x:c r="E166" s="137"/>
      <x:c r="F166" s="137"/>
      <x:c r="G166" s="137"/>
      <x:c r="H166" s="137"/>
      <x:c r="I166" s="137"/>
      <x:c r="J166" s="137"/>
      <x:c r="K166" s="137"/>
      <x:c r="L166" s="137"/>
      <x:c r="M166" s="53"/>
      <x:c r="N166" s="53"/>
      <x:c r="O166" s="53"/>
    </x:row>
    <x:row r="167" ht="23" customHeight="1">
      <x:c r="A167" s="137" t="str">
        <x:f>IF(B167="","","C-"&amp;TEXT(ROW()-5,"000"))</x:f>
      </x:c>
      <x:c r="B167" s="137"/>
      <x:c r="C167" s="137"/>
      <x:c r="D167" s="137"/>
      <x:c r="E167" s="137"/>
      <x:c r="F167" s="137"/>
      <x:c r="G167" s="137"/>
      <x:c r="H167" s="137"/>
      <x:c r="I167" s="137"/>
      <x:c r="J167" s="137"/>
      <x:c r="K167" s="137"/>
      <x:c r="L167" s="137"/>
      <x:c r="M167" s="53"/>
      <x:c r="N167" s="53"/>
      <x:c r="O167" s="53"/>
    </x:row>
    <x:row r="168" ht="23" customHeight="1">
      <x:c r="A168" s="137" t="str">
        <x:f>IF(B168="","","C-"&amp;TEXT(ROW()-5,"000"))</x:f>
      </x:c>
      <x:c r="B168" s="137"/>
      <x:c r="C168" s="137"/>
      <x:c r="D168" s="137"/>
      <x:c r="E168" s="137"/>
      <x:c r="F168" s="137"/>
      <x:c r="G168" s="137"/>
      <x:c r="H168" s="137"/>
      <x:c r="I168" s="137"/>
      <x:c r="J168" s="137"/>
      <x:c r="K168" s="137"/>
      <x:c r="L168" s="137"/>
      <x:c r="M168" s="53"/>
      <x:c r="N168" s="53"/>
      <x:c r="O168" s="53"/>
    </x:row>
    <x:row r="169" ht="23" customHeight="1">
      <x:c r="A169" s="137" t="str">
        <x:f>IF(B169="","","C-"&amp;TEXT(ROW()-5,"000"))</x:f>
      </x:c>
      <x:c r="B169" s="137"/>
      <x:c r="C169" s="137"/>
      <x:c r="D169" s="137"/>
      <x:c r="E169" s="137"/>
      <x:c r="F169" s="137"/>
      <x:c r="G169" s="137"/>
      <x:c r="H169" s="137"/>
      <x:c r="I169" s="137"/>
      <x:c r="J169" s="137"/>
      <x:c r="K169" s="137"/>
      <x:c r="L169" s="137"/>
      <x:c r="M169" s="53"/>
      <x:c r="N169" s="53"/>
      <x:c r="O169" s="53"/>
    </x:row>
    <x:row r="170" ht="23" customHeight="1">
      <x:c r="A170" s="137" t="str">
        <x:f>IF(B170="","","C-"&amp;TEXT(ROW()-5,"000"))</x:f>
      </x:c>
      <x:c r="B170" s="137"/>
      <x:c r="C170" s="137"/>
      <x:c r="D170" s="137"/>
      <x:c r="E170" s="137"/>
      <x:c r="F170" s="137"/>
      <x:c r="G170" s="137"/>
      <x:c r="H170" s="137"/>
      <x:c r="I170" s="137"/>
      <x:c r="J170" s="137"/>
      <x:c r="K170" s="137"/>
      <x:c r="L170" s="137"/>
      <x:c r="M170" s="53"/>
      <x:c r="N170" s="53"/>
      <x:c r="O170" s="53"/>
    </x:row>
    <x:row r="171" ht="23" customHeight="1">
      <x:c r="A171" s="137" t="str">
        <x:f>IF(B171="","","C-"&amp;TEXT(ROW()-5,"000"))</x:f>
      </x:c>
      <x:c r="B171" s="137"/>
      <x:c r="C171" s="137"/>
      <x:c r="D171" s="137"/>
      <x:c r="E171" s="137"/>
      <x:c r="F171" s="137"/>
      <x:c r="G171" s="137"/>
      <x:c r="H171" s="137"/>
      <x:c r="I171" s="137"/>
      <x:c r="J171" s="137"/>
      <x:c r="K171" s="137"/>
      <x:c r="L171" s="137"/>
      <x:c r="M171" s="53"/>
      <x:c r="N171" s="53"/>
      <x:c r="O171" s="53"/>
    </x:row>
    <x:row r="172" ht="23" customHeight="1">
      <x:c r="A172" s="137" t="str">
        <x:f>IF(B172="","","C-"&amp;TEXT(ROW()-5,"000"))</x:f>
      </x:c>
      <x:c r="B172" s="137"/>
      <x:c r="C172" s="137"/>
      <x:c r="D172" s="137"/>
      <x:c r="E172" s="137"/>
      <x:c r="F172" s="137"/>
      <x:c r="G172" s="137"/>
      <x:c r="H172" s="137"/>
      <x:c r="I172" s="137"/>
      <x:c r="J172" s="137"/>
      <x:c r="K172" s="137"/>
      <x:c r="L172" s="137"/>
      <x:c r="M172" s="53"/>
      <x:c r="N172" s="53"/>
      <x:c r="O172" s="53"/>
    </x:row>
    <x:row r="173" ht="23" customHeight="1">
      <x:c r="A173" s="137" t="str">
        <x:f>IF(B173="","","C-"&amp;TEXT(ROW()-5,"000"))</x:f>
      </x:c>
      <x:c r="B173" s="137"/>
      <x:c r="C173" s="137"/>
      <x:c r="D173" s="137"/>
      <x:c r="E173" s="137"/>
      <x:c r="F173" s="137"/>
      <x:c r="G173" s="137"/>
      <x:c r="H173" s="137"/>
      <x:c r="I173" s="137"/>
      <x:c r="J173" s="137"/>
      <x:c r="K173" s="137"/>
      <x:c r="L173" s="137"/>
      <x:c r="M173" s="53"/>
      <x:c r="N173" s="53"/>
      <x:c r="O173" s="53"/>
    </x:row>
    <x:row r="174" ht="23" customHeight="1">
      <x:c r="A174" s="137" t="str">
        <x:f>IF(B174="","","C-"&amp;TEXT(ROW()-5,"000"))</x:f>
      </x:c>
      <x:c r="B174" s="137"/>
      <x:c r="C174" s="137"/>
      <x:c r="D174" s="137"/>
      <x:c r="E174" s="137"/>
      <x:c r="F174" s="137"/>
      <x:c r="G174" s="137"/>
      <x:c r="H174" s="137"/>
      <x:c r="I174" s="137"/>
      <x:c r="J174" s="137"/>
      <x:c r="K174" s="137"/>
      <x:c r="L174" s="137"/>
      <x:c r="M174" s="53"/>
      <x:c r="N174" s="53"/>
      <x:c r="O174" s="53"/>
    </x:row>
    <x:row r="175" ht="23" customHeight="1">
      <x:c r="A175" s="137" t="str">
        <x:f>IF(B175="","","C-"&amp;TEXT(ROW()-5,"000"))</x:f>
      </x:c>
      <x:c r="B175" s="137"/>
      <x:c r="C175" s="137"/>
      <x:c r="D175" s="137"/>
      <x:c r="E175" s="137"/>
      <x:c r="F175" s="137"/>
      <x:c r="G175" s="137"/>
      <x:c r="H175" s="137"/>
      <x:c r="I175" s="137"/>
      <x:c r="J175" s="137"/>
      <x:c r="K175" s="137"/>
      <x:c r="L175" s="137"/>
      <x:c r="M175" s="53"/>
      <x:c r="N175" s="53"/>
      <x:c r="O175" s="53"/>
    </x:row>
    <x:row r="176" ht="23" customHeight="1">
      <x:c r="A176" s="137" t="str">
        <x:f>IF(B176="","","C-"&amp;TEXT(ROW()-5,"000"))</x:f>
      </x:c>
      <x:c r="B176" s="137"/>
      <x:c r="C176" s="137"/>
      <x:c r="D176" s="137"/>
      <x:c r="E176" s="137"/>
      <x:c r="F176" s="137"/>
      <x:c r="G176" s="137"/>
      <x:c r="H176" s="137"/>
      <x:c r="I176" s="137"/>
      <x:c r="J176" s="137"/>
      <x:c r="K176" s="137"/>
      <x:c r="L176" s="137"/>
      <x:c r="M176" s="53"/>
      <x:c r="N176" s="53"/>
      <x:c r="O176" s="53"/>
    </x:row>
    <x:row r="177" ht="23" customHeight="1">
      <x:c r="A177" s="137" t="str">
        <x:f>IF(B177="","","C-"&amp;TEXT(ROW()-5,"000"))</x:f>
      </x:c>
      <x:c r="B177" s="137"/>
      <x:c r="C177" s="137"/>
      <x:c r="D177" s="137"/>
      <x:c r="E177" s="137"/>
      <x:c r="F177" s="137"/>
      <x:c r="G177" s="137"/>
      <x:c r="H177" s="137"/>
      <x:c r="I177" s="137"/>
      <x:c r="J177" s="137"/>
      <x:c r="K177" s="137"/>
      <x:c r="L177" s="137"/>
      <x:c r="M177" s="53"/>
      <x:c r="N177" s="53"/>
      <x:c r="O177" s="53"/>
    </x:row>
    <x:row r="178" ht="23" customHeight="1">
      <x:c r="A178" s="137" t="str">
        <x:f>IF(B178="","","C-"&amp;TEXT(ROW()-5,"000"))</x:f>
      </x:c>
      <x:c r="B178" s="137"/>
      <x:c r="C178" s="137"/>
      <x:c r="D178" s="137"/>
      <x:c r="E178" s="137"/>
      <x:c r="F178" s="137"/>
      <x:c r="G178" s="137"/>
      <x:c r="H178" s="137"/>
      <x:c r="I178" s="137"/>
      <x:c r="J178" s="137"/>
      <x:c r="K178" s="137"/>
      <x:c r="L178" s="137"/>
      <x:c r="M178" s="53"/>
      <x:c r="N178" s="53"/>
      <x:c r="O178" s="53"/>
    </x:row>
    <x:row r="179" ht="23" customHeight="1">
      <x:c r="A179" s="137" t="str">
        <x:f>IF(B179="","","C-"&amp;TEXT(ROW()-5,"000"))</x:f>
      </x:c>
      <x:c r="B179" s="137"/>
      <x:c r="C179" s="137"/>
      <x:c r="D179" s="137"/>
      <x:c r="E179" s="137"/>
      <x:c r="F179" s="137"/>
      <x:c r="G179" s="137"/>
      <x:c r="H179" s="137"/>
      <x:c r="I179" s="137"/>
      <x:c r="J179" s="137"/>
      <x:c r="K179" s="137"/>
      <x:c r="L179" s="137"/>
      <x:c r="M179" s="53"/>
      <x:c r="N179" s="53"/>
      <x:c r="O179" s="53"/>
    </x:row>
    <x:row r="180" ht="23" customHeight="1">
      <x:c r="A180" s="137" t="str">
        <x:f>IF(B180="","","C-"&amp;TEXT(ROW()-5,"000"))</x:f>
      </x:c>
      <x:c r="B180" s="137"/>
      <x:c r="C180" s="137"/>
      <x:c r="D180" s="137"/>
      <x:c r="E180" s="137"/>
      <x:c r="F180" s="137"/>
      <x:c r="G180" s="137"/>
      <x:c r="H180" s="137"/>
      <x:c r="I180" s="137"/>
      <x:c r="J180" s="137"/>
      <x:c r="K180" s="137"/>
      <x:c r="L180" s="137"/>
      <x:c r="M180" s="53"/>
      <x:c r="N180" s="53"/>
      <x:c r="O180" s="53"/>
    </x:row>
    <x:row r="181" ht="23" customHeight="1">
      <x:c r="A181" s="137" t="str">
        <x:f>IF(B181="","","C-"&amp;TEXT(ROW()-5,"000"))</x:f>
      </x:c>
      <x:c r="B181" s="137"/>
      <x:c r="C181" s="137"/>
      <x:c r="D181" s="137"/>
      <x:c r="E181" s="137"/>
      <x:c r="F181" s="137"/>
      <x:c r="G181" s="137"/>
      <x:c r="H181" s="137"/>
      <x:c r="I181" s="137"/>
      <x:c r="J181" s="137"/>
      <x:c r="K181" s="137"/>
      <x:c r="L181" s="137"/>
      <x:c r="M181" s="53"/>
      <x:c r="N181" s="53"/>
      <x:c r="O181" s="53"/>
    </x:row>
    <x:row r="182" ht="23" customHeight="1">
      <x:c r="A182" s="137" t="str">
        <x:f>IF(B182="","","C-"&amp;TEXT(ROW()-5,"000"))</x:f>
      </x:c>
      <x:c r="B182" s="137"/>
      <x:c r="C182" s="137"/>
      <x:c r="D182" s="137"/>
      <x:c r="E182" s="137"/>
      <x:c r="F182" s="137"/>
      <x:c r="G182" s="137"/>
      <x:c r="H182" s="137"/>
      <x:c r="I182" s="137"/>
      <x:c r="J182" s="137"/>
      <x:c r="K182" s="137"/>
      <x:c r="L182" s="137"/>
      <x:c r="M182" s="53"/>
      <x:c r="N182" s="53"/>
      <x:c r="O182" s="53"/>
    </x:row>
    <x:row r="183" ht="23" customHeight="1">
      <x:c r="A183" s="137" t="str">
        <x:f>IF(B183="","","C-"&amp;TEXT(ROW()-5,"000"))</x:f>
      </x:c>
      <x:c r="B183" s="137"/>
      <x:c r="C183" s="137"/>
      <x:c r="D183" s="137"/>
      <x:c r="E183" s="137"/>
      <x:c r="F183" s="137"/>
      <x:c r="G183" s="137"/>
      <x:c r="H183" s="137"/>
      <x:c r="I183" s="137"/>
      <x:c r="J183" s="137"/>
      <x:c r="K183" s="137"/>
      <x:c r="L183" s="137"/>
      <x:c r="M183" s="53"/>
      <x:c r="N183" s="53"/>
      <x:c r="O183" s="53"/>
    </x:row>
    <x:row r="184" ht="23" customHeight="1">
      <x:c r="A184" s="137" t="str">
        <x:f>IF(B184="","","C-"&amp;TEXT(ROW()-5,"000"))</x:f>
      </x:c>
      <x:c r="B184" s="137"/>
      <x:c r="C184" s="137"/>
      <x:c r="D184" s="137"/>
      <x:c r="E184" s="137"/>
      <x:c r="F184" s="137"/>
      <x:c r="G184" s="137"/>
      <x:c r="H184" s="137"/>
      <x:c r="I184" s="137"/>
      <x:c r="J184" s="137"/>
      <x:c r="K184" s="137"/>
      <x:c r="L184" s="137"/>
      <x:c r="M184" s="53"/>
      <x:c r="N184" s="53"/>
      <x:c r="O184" s="53"/>
    </x:row>
    <x:row r="185" ht="23" customHeight="1">
      <x:c r="A185" s="137" t="str">
        <x:f>IF(B185="","","C-"&amp;TEXT(ROW()-5,"000"))</x:f>
      </x:c>
      <x:c r="B185" s="137"/>
      <x:c r="C185" s="137"/>
      <x:c r="D185" s="137"/>
      <x:c r="E185" s="137"/>
      <x:c r="F185" s="137"/>
      <x:c r="G185" s="137"/>
      <x:c r="H185" s="137"/>
      <x:c r="I185" s="137"/>
      <x:c r="J185" s="137"/>
      <x:c r="K185" s="137"/>
      <x:c r="L185" s="137"/>
      <x:c r="M185" s="53"/>
      <x:c r="N185" s="53"/>
      <x:c r="O185" s="53"/>
    </x:row>
    <x:row r="186" ht="23" customHeight="1">
      <x:c r="A186" s="137" t="str">
        <x:f>IF(B186="","","C-"&amp;TEXT(ROW()-5,"000"))</x:f>
      </x:c>
      <x:c r="B186" s="137"/>
      <x:c r="C186" s="137"/>
      <x:c r="D186" s="137"/>
      <x:c r="E186" s="137"/>
      <x:c r="F186" s="137"/>
      <x:c r="G186" s="137"/>
      <x:c r="H186" s="137"/>
      <x:c r="I186" s="137"/>
      <x:c r="J186" s="137"/>
      <x:c r="K186" s="137"/>
      <x:c r="L186" s="137"/>
      <x:c r="M186" s="53"/>
      <x:c r="N186" s="53"/>
      <x:c r="O186" s="53"/>
    </x:row>
    <x:row r="187" ht="23" customHeight="1">
      <x:c r="A187" s="137" t="str">
        <x:f>IF(B187="","","C-"&amp;TEXT(ROW()-5,"000"))</x:f>
      </x:c>
      <x:c r="B187" s="137"/>
      <x:c r="C187" s="137"/>
      <x:c r="D187" s="137"/>
      <x:c r="E187" s="137"/>
      <x:c r="F187" s="137"/>
      <x:c r="G187" s="137"/>
      <x:c r="H187" s="137"/>
      <x:c r="I187" s="137"/>
      <x:c r="J187" s="137"/>
      <x:c r="K187" s="137"/>
      <x:c r="L187" s="137"/>
      <x:c r="M187" s="53"/>
      <x:c r="N187" s="53"/>
      <x:c r="O187" s="53"/>
    </x:row>
    <x:row r="188" ht="23" customHeight="1">
      <x:c r="A188" s="137" t="str">
        <x:f>IF(B188="","","C-"&amp;TEXT(ROW()-5,"000"))</x:f>
      </x:c>
      <x:c r="B188" s="137"/>
      <x:c r="C188" s="137"/>
      <x:c r="D188" s="137"/>
      <x:c r="E188" s="137"/>
      <x:c r="F188" s="137"/>
      <x:c r="G188" s="137"/>
      <x:c r="H188" s="137"/>
      <x:c r="I188" s="137"/>
      <x:c r="J188" s="137"/>
      <x:c r="K188" s="137"/>
      <x:c r="L188" s="137"/>
      <x:c r="M188" s="53"/>
      <x:c r="N188" s="53"/>
      <x:c r="O188" s="53"/>
    </x:row>
    <x:row r="189" ht="23" customHeight="1">
      <x:c r="A189" s="137" t="str">
        <x:f>IF(B189="","","C-"&amp;TEXT(ROW()-5,"000"))</x:f>
      </x:c>
      <x:c r="B189" s="137"/>
      <x:c r="C189" s="137"/>
      <x:c r="D189" s="137"/>
      <x:c r="E189" s="137"/>
      <x:c r="F189" s="137"/>
      <x:c r="G189" s="137"/>
      <x:c r="H189" s="137"/>
      <x:c r="I189" s="137"/>
      <x:c r="J189" s="137"/>
      <x:c r="K189" s="137"/>
      <x:c r="L189" s="137"/>
      <x:c r="M189" s="53"/>
      <x:c r="N189" s="53"/>
      <x:c r="O189" s="53"/>
    </x:row>
    <x:row r="190" ht="23" customHeight="1">
      <x:c r="A190" s="137" t="str">
        <x:f>IF(B190="","","C-"&amp;TEXT(ROW()-5,"000"))</x:f>
      </x:c>
      <x:c r="B190" s="137"/>
      <x:c r="C190" s="137"/>
      <x:c r="D190" s="137"/>
      <x:c r="E190" s="137"/>
      <x:c r="F190" s="137"/>
      <x:c r="G190" s="137"/>
      <x:c r="H190" s="137"/>
      <x:c r="I190" s="137"/>
      <x:c r="J190" s="137"/>
      <x:c r="K190" s="137"/>
      <x:c r="L190" s="137"/>
      <x:c r="M190" s="53"/>
      <x:c r="N190" s="53"/>
      <x:c r="O190" s="53"/>
    </x:row>
    <x:row r="191" ht="23" customHeight="1">
      <x:c r="A191" s="137" t="str">
        <x:f>IF(B191="","","C-"&amp;TEXT(ROW()-5,"000"))</x:f>
      </x:c>
      <x:c r="B191" s="137"/>
      <x:c r="C191" s="137"/>
      <x:c r="D191" s="137"/>
      <x:c r="E191" s="137"/>
      <x:c r="F191" s="137"/>
      <x:c r="G191" s="137"/>
      <x:c r="H191" s="137"/>
      <x:c r="I191" s="137"/>
      <x:c r="J191" s="137"/>
      <x:c r="K191" s="137"/>
      <x:c r="L191" s="137"/>
      <x:c r="M191" s="53"/>
      <x:c r="N191" s="53"/>
      <x:c r="O191" s="53"/>
    </x:row>
    <x:row r="192" ht="23" customHeight="1">
      <x:c r="A192" s="137" t="str">
        <x:f>IF(B192="","","C-"&amp;TEXT(ROW()-5,"000"))</x:f>
      </x:c>
      <x:c r="B192" s="137"/>
      <x:c r="C192" s="137"/>
      <x:c r="D192" s="137"/>
      <x:c r="E192" s="137"/>
      <x:c r="F192" s="137"/>
      <x:c r="G192" s="137"/>
      <x:c r="H192" s="137"/>
      <x:c r="I192" s="137"/>
      <x:c r="J192" s="137"/>
      <x:c r="K192" s="137"/>
      <x:c r="L192" s="137"/>
      <x:c r="M192" s="53"/>
      <x:c r="N192" s="53"/>
      <x:c r="O192" s="53"/>
    </x:row>
    <x:row r="193" ht="23" customHeight="1">
      <x:c r="A193" s="137" t="str">
        <x:f>IF(B193="","","C-"&amp;TEXT(ROW()-5,"000"))</x:f>
      </x:c>
      <x:c r="B193" s="137"/>
      <x:c r="C193" s="137"/>
      <x:c r="D193" s="137"/>
      <x:c r="E193" s="137"/>
      <x:c r="F193" s="137"/>
      <x:c r="G193" s="137"/>
      <x:c r="H193" s="137"/>
      <x:c r="I193" s="137"/>
      <x:c r="J193" s="137"/>
      <x:c r="K193" s="137"/>
      <x:c r="L193" s="137"/>
      <x:c r="M193" s="53"/>
      <x:c r="N193" s="53"/>
      <x:c r="O193" s="53"/>
    </x:row>
    <x:row r="194" ht="23" customHeight="1">
      <x:c r="A194" s="137" t="str">
        <x:f>IF(B194="","","C-"&amp;TEXT(ROW()-5,"000"))</x:f>
      </x:c>
      <x:c r="B194" s="137"/>
      <x:c r="C194" s="137"/>
      <x:c r="D194" s="137"/>
      <x:c r="E194" s="137"/>
      <x:c r="F194" s="137"/>
      <x:c r="G194" s="137"/>
      <x:c r="H194" s="137"/>
      <x:c r="I194" s="137"/>
      <x:c r="J194" s="137"/>
      <x:c r="K194" s="137"/>
      <x:c r="L194" s="137"/>
      <x:c r="M194" s="53"/>
      <x:c r="N194" s="53"/>
      <x:c r="O194" s="53"/>
    </x:row>
    <x:row r="195" ht="23" customHeight="1">
      <x:c r="A195" s="137" t="str">
        <x:f>IF(B195="","","C-"&amp;TEXT(ROW()-5,"000"))</x:f>
      </x:c>
      <x:c r="B195" s="137"/>
      <x:c r="C195" s="137"/>
      <x:c r="D195" s="137"/>
      <x:c r="E195" s="137"/>
      <x:c r="F195" s="137"/>
      <x:c r="G195" s="137"/>
      <x:c r="H195" s="137"/>
      <x:c r="I195" s="137"/>
      <x:c r="J195" s="137"/>
      <x:c r="K195" s="137"/>
      <x:c r="L195" s="137"/>
      <x:c r="M195" s="53"/>
      <x:c r="N195" s="53"/>
      <x:c r="O195" s="53"/>
    </x:row>
    <x:row r="196" ht="23" customHeight="1">
      <x:c r="A196" s="137" t="str">
        <x:f>IF(B196="","","C-"&amp;TEXT(ROW()-5,"000"))</x:f>
      </x:c>
      <x:c r="B196" s="137"/>
      <x:c r="C196" s="137"/>
      <x:c r="D196" s="137"/>
      <x:c r="E196" s="137"/>
      <x:c r="F196" s="137"/>
      <x:c r="G196" s="137"/>
      <x:c r="H196" s="137"/>
      <x:c r="I196" s="137"/>
      <x:c r="J196" s="137"/>
      <x:c r="K196" s="137"/>
      <x:c r="L196" s="137"/>
      <x:c r="M196" s="53"/>
      <x:c r="N196" s="53"/>
      <x:c r="O196" s="53"/>
    </x:row>
    <x:row r="197" ht="23" customHeight="1">
      <x:c r="A197" s="137" t="str">
        <x:f>IF(B197="","","C-"&amp;TEXT(ROW()-5,"000"))</x:f>
      </x:c>
      <x:c r="B197" s="137"/>
      <x:c r="C197" s="137"/>
      <x:c r="D197" s="137"/>
      <x:c r="E197" s="137"/>
      <x:c r="F197" s="137"/>
      <x:c r="G197" s="137"/>
      <x:c r="H197" s="137"/>
      <x:c r="I197" s="137"/>
      <x:c r="J197" s="137"/>
      <x:c r="K197" s="137"/>
      <x:c r="L197" s="137"/>
      <x:c r="M197" s="53"/>
      <x:c r="N197" s="53"/>
      <x:c r="O197" s="53"/>
    </x:row>
    <x:row r="198" ht="23" customHeight="1">
      <x:c r="A198" s="137" t="str">
        <x:f>IF(B198="","","C-"&amp;TEXT(ROW()-5,"000"))</x:f>
      </x:c>
      <x:c r="B198" s="137"/>
      <x:c r="C198" s="137"/>
      <x:c r="D198" s="137"/>
      <x:c r="E198" s="137"/>
      <x:c r="F198" s="137"/>
      <x:c r="G198" s="137"/>
      <x:c r="H198" s="137"/>
      <x:c r="I198" s="137"/>
      <x:c r="J198" s="137"/>
      <x:c r="K198" s="137"/>
      <x:c r="L198" s="137"/>
      <x:c r="M198" s="53"/>
      <x:c r="N198" s="53"/>
      <x:c r="O198" s="53"/>
    </x:row>
    <x:row r="199" ht="23" customHeight="1">
      <x:c r="A199" s="137" t="str">
        <x:f>IF(B199="","","C-"&amp;TEXT(ROW()-5,"000"))</x:f>
      </x:c>
      <x:c r="B199" s="137"/>
      <x:c r="C199" s="137"/>
      <x:c r="D199" s="137"/>
      <x:c r="E199" s="137"/>
      <x:c r="F199" s="137"/>
      <x:c r="G199" s="137"/>
      <x:c r="H199" s="137"/>
      <x:c r="I199" s="137"/>
      <x:c r="J199" s="137"/>
      <x:c r="K199" s="137"/>
      <x:c r="L199" s="137"/>
      <x:c r="M199" s="53"/>
      <x:c r="N199" s="53"/>
      <x:c r="O199" s="53"/>
    </x:row>
    <x:row r="200" ht="23" customHeight="1">
      <x:c r="A200" s="137" t="str">
        <x:f>IF(B200="","","C-"&amp;TEXT(ROW()-5,"000"))</x:f>
      </x:c>
      <x:c r="B200" s="137"/>
      <x:c r="C200" s="137"/>
      <x:c r="D200" s="137"/>
      <x:c r="E200" s="137"/>
      <x:c r="F200" s="137"/>
      <x:c r="G200" s="137"/>
      <x:c r="H200" s="137"/>
      <x:c r="I200" s="137"/>
      <x:c r="J200" s="137"/>
      <x:c r="K200" s="137"/>
      <x:c r="L200" s="137"/>
      <x:c r="M200" s="53"/>
      <x:c r="N200" s="53"/>
      <x:c r="O200" s="53"/>
    </x:row>
    <x:row r="201" ht="23" customHeight="1">
      <x:c r="A201" s="137" t="str">
        <x:f>IF(B201="","","C-"&amp;TEXT(ROW()-5,"000"))</x:f>
      </x:c>
      <x:c r="B201" s="137"/>
      <x:c r="C201" s="137"/>
      <x:c r="D201" s="137"/>
      <x:c r="E201" s="137"/>
      <x:c r="F201" s="137"/>
      <x:c r="G201" s="137"/>
      <x:c r="H201" s="137"/>
      <x:c r="I201" s="137"/>
      <x:c r="J201" s="137"/>
      <x:c r="K201" s="137"/>
      <x:c r="L201" s="137"/>
      <x:c r="M201" s="53"/>
      <x:c r="N201" s="53"/>
      <x:c r="O201" s="53"/>
    </x:row>
    <x:row r="202" ht="23" customHeight="1">
      <x:c r="A202" s="137" t="str">
        <x:f>IF(B202="","","C-"&amp;TEXT(ROW()-5,"000"))</x:f>
      </x:c>
      <x:c r="B202" s="137"/>
      <x:c r="C202" s="137"/>
      <x:c r="D202" s="137"/>
      <x:c r="E202" s="137"/>
      <x:c r="F202" s="137"/>
      <x:c r="G202" s="137"/>
      <x:c r="H202" s="137"/>
      <x:c r="I202" s="137"/>
      <x:c r="J202" s="137"/>
      <x:c r="K202" s="137"/>
      <x:c r="L202" s="137"/>
      <x:c r="M202" s="53"/>
      <x:c r="N202" s="53"/>
      <x:c r="O202" s="53"/>
    </x:row>
    <x:row r="203" ht="23" customHeight="1">
      <x:c r="A203" s="137" t="str">
        <x:f>IF(B203="","","C-"&amp;TEXT(ROW()-5,"000"))</x:f>
      </x:c>
      <x:c r="B203" s="137"/>
      <x:c r="C203" s="137"/>
      <x:c r="D203" s="137"/>
      <x:c r="E203" s="137"/>
      <x:c r="F203" s="137"/>
      <x:c r="G203" s="137"/>
      <x:c r="H203" s="137"/>
      <x:c r="I203" s="137"/>
      <x:c r="J203" s="137"/>
      <x:c r="K203" s="137"/>
      <x:c r="L203" s="137"/>
      <x:c r="M203" s="53"/>
      <x:c r="N203" s="53"/>
      <x:c r="O203" s="53"/>
    </x:row>
    <x:row r="204" ht="23" customHeight="1">
      <x:c r="A204" s="137" t="str">
        <x:f>IF(B204="","","C-"&amp;TEXT(ROW()-5,"000"))</x:f>
      </x:c>
      <x:c r="B204" s="137"/>
      <x:c r="C204" s="137"/>
      <x:c r="D204" s="137"/>
      <x:c r="E204" s="137"/>
      <x:c r="F204" s="137"/>
      <x:c r="G204" s="137"/>
      <x:c r="H204" s="137"/>
      <x:c r="I204" s="137"/>
      <x:c r="J204" s="137"/>
      <x:c r="K204" s="137"/>
      <x:c r="L204" s="137"/>
      <x:c r="M204" s="53"/>
      <x:c r="N204" s="53"/>
      <x:c r="O204" s="53"/>
    </x:row>
    <x:row r="205" ht="23" customHeight="1">
      <x:c r="A205" s="138" t="str">
        <x:f>IF(B205="","","C-"&amp;TEXT(ROW()-5,"000"))</x:f>
      </x:c>
      <x:c r="B205" s="138"/>
      <x:c r="C205" s="138"/>
      <x:c r="D205" s="138"/>
      <x:c r="E205" s="138"/>
      <x:c r="F205" s="138"/>
      <x:c r="G205" s="138"/>
      <x:c r="H205" s="138"/>
      <x:c r="I205" s="138"/>
      <x:c r="J205" s="138"/>
      <x:c r="K205" s="138"/>
      <x:c r="L205" s="138"/>
      <x:c r="M205" s="53"/>
      <x:c r="N205" s="53"/>
      <x:c r="O205" s="53"/>
    </x:row>
    <x:row r="206">
      <x:c r="A206" s="53"/>
      <x:c r="B206" s="53"/>
      <x:c r="C206" s="53"/>
      <x:c r="D206" s="53"/>
      <x:c r="E206" s="53"/>
      <x:c r="F206" s="53"/>
      <x:c r="G206" s="53"/>
      <x:c r="H206" s="53"/>
      <x:c r="I206" s="53"/>
      <x:c r="J206" s="53"/>
      <x:c r="K206" s="53"/>
      <x:c r="L206" s="53"/>
      <x:c r="M206" s="53"/>
      <x:c r="N206" s="53"/>
      <x:c r="O206" s="53"/>
    </x:row>
    <x:row r="207">
      <x:c r="A207" s="53"/>
      <x:c r="B207" s="53"/>
      <x:c r="C207" s="53"/>
      <x:c r="D207" s="53"/>
      <x:c r="E207" s="53"/>
      <x:c r="F207" s="53"/>
      <x:c r="G207" s="53"/>
      <x:c r="H207" s="53"/>
      <x:c r="I207" s="53"/>
      <x:c r="J207" s="53"/>
      <x:c r="K207" s="53"/>
      <x:c r="L207" s="53"/>
      <x:c r="M207" s="53"/>
      <x:c r="N207" s="53"/>
      <x:c r="O207" s="53"/>
    </x:row>
    <x:row r="208">
      <x:c r="A208" s="53"/>
      <x:c r="B208" s="53"/>
      <x:c r="C208" s="53"/>
      <x:c r="D208" s="53"/>
      <x:c r="E208" s="53"/>
      <x:c r="F208" s="53"/>
      <x:c r="G208" s="53"/>
      <x:c r="H208" s="53"/>
      <x:c r="I208" s="53"/>
      <x:c r="J208" s="53"/>
      <x:c r="K208" s="53"/>
      <x:c r="L208" s="53"/>
      <x:c r="M208" s="53"/>
      <x:c r="N208" s="53"/>
      <x:c r="O208" s="53"/>
    </x:row>
    <x:row r="209">
      <x:c r="A209" s="53"/>
      <x:c r="B209" s="53"/>
      <x:c r="C209" s="53"/>
      <x:c r="D209" s="53"/>
      <x:c r="E209" s="53"/>
      <x:c r="F209" s="53"/>
      <x:c r="G209" s="53"/>
      <x:c r="H209" s="53"/>
      <x:c r="I209" s="53"/>
      <x:c r="J209" s="53"/>
      <x:c r="K209" s="53"/>
      <x:c r="L209" s="53"/>
      <x:c r="M209" s="53"/>
      <x:c r="N209" s="53"/>
      <x:c r="O209" s="53"/>
    </x:row>
    <x:row r="210">
      <x:c r="A210" s="53"/>
      <x:c r="B210" s="53"/>
      <x:c r="C210" s="53"/>
      <x:c r="D210" s="53"/>
      <x:c r="E210" s="53"/>
      <x:c r="F210" s="53"/>
      <x:c r="G210" s="53"/>
      <x:c r="H210" s="53"/>
      <x:c r="I210" s="53"/>
      <x:c r="J210" s="53"/>
      <x:c r="K210" s="53"/>
      <x:c r="L210" s="53"/>
      <x:c r="M210" s="53"/>
      <x:c r="N210" s="53"/>
      <x:c r="O210" s="53"/>
    </x:row>
    <x:row r="211">
      <x:c r="A211" s="53"/>
      <x:c r="B211" s="53"/>
      <x:c r="C211" s="53"/>
      <x:c r="D211" s="53"/>
      <x:c r="E211" s="53"/>
      <x:c r="F211" s="53"/>
      <x:c r="G211" s="53"/>
      <x:c r="H211" s="53"/>
      <x:c r="I211" s="53"/>
      <x:c r="J211" s="53"/>
      <x:c r="K211" s="53"/>
      <x:c r="L211" s="53"/>
      <x:c r="M211" s="53"/>
      <x:c r="N211" s="53"/>
      <x:c r="O211" s="53"/>
    </x:row>
    <x:row r="212">
      <x:c r="A212" s="53"/>
      <x:c r="B212" s="53"/>
      <x:c r="C212" s="53"/>
      <x:c r="D212" s="53"/>
      <x:c r="E212" s="53"/>
      <x:c r="F212" s="53"/>
      <x:c r="G212" s="53"/>
      <x:c r="H212" s="53"/>
      <x:c r="I212" s="53"/>
      <x:c r="J212" s="53"/>
      <x:c r="K212" s="53"/>
      <x:c r="L212" s="53"/>
      <x:c r="M212" s="53"/>
      <x:c r="N212" s="53"/>
      <x:c r="O212" s="53"/>
    </x:row>
    <x:row r="213">
      <x:c r="A213" s="53"/>
      <x:c r="B213" s="53"/>
      <x:c r="C213" s="53"/>
      <x:c r="D213" s="53"/>
      <x:c r="E213" s="53"/>
      <x:c r="F213" s="53"/>
      <x:c r="G213" s="53"/>
      <x:c r="H213" s="53"/>
      <x:c r="I213" s="53"/>
      <x:c r="J213" s="53"/>
      <x:c r="K213" s="53"/>
      <x:c r="L213" s="53"/>
      <x:c r="M213" s="53"/>
      <x:c r="N213" s="53"/>
      <x:c r="O213" s="53"/>
    </x:row>
    <x:row r="214">
      <x:c r="A214" s="53"/>
      <x:c r="B214" s="53"/>
      <x:c r="C214" s="53"/>
      <x:c r="D214" s="53"/>
      <x:c r="E214" s="53"/>
      <x:c r="F214" s="53"/>
      <x:c r="G214" s="53"/>
      <x:c r="H214" s="53"/>
      <x:c r="I214" s="53"/>
      <x:c r="J214" s="53"/>
      <x:c r="K214" s="53"/>
      <x:c r="L214" s="53"/>
      <x:c r="M214" s="53"/>
      <x:c r="N214" s="53"/>
      <x:c r="O214" s="53"/>
    </x:row>
    <x:row r="215">
      <x:c r="A215" s="53"/>
      <x:c r="B215" s="53"/>
      <x:c r="C215" s="53"/>
      <x:c r="D215" s="53"/>
      <x:c r="E215" s="53"/>
      <x:c r="F215" s="53"/>
      <x:c r="G215" s="53"/>
      <x:c r="H215" s="53"/>
      <x:c r="I215" s="53"/>
      <x:c r="J215" s="53"/>
      <x:c r="K215" s="53"/>
      <x:c r="L215" s="53"/>
      <x:c r="M215" s="53"/>
      <x:c r="N215" s="53"/>
      <x:c r="O215" s="53"/>
    </x:row>
    <x:row r="216">
      <x:c r="A216" s="53"/>
      <x:c r="B216" s="53"/>
      <x:c r="C216" s="53"/>
      <x:c r="D216" s="53"/>
      <x:c r="E216" s="53"/>
      <x:c r="F216" s="53"/>
      <x:c r="G216" s="53"/>
      <x:c r="H216" s="53"/>
      <x:c r="I216" s="53"/>
      <x:c r="J216" s="53"/>
      <x:c r="K216" s="53"/>
      <x:c r="L216" s="53"/>
      <x:c r="M216" s="53"/>
      <x:c r="N216" s="53"/>
      <x:c r="O216" s="53"/>
    </x:row>
    <x:row r="217">
      <x:c r="A217" s="53"/>
      <x:c r="B217" s="53"/>
      <x:c r="C217" s="53"/>
      <x:c r="D217" s="53"/>
      <x:c r="E217" s="53"/>
      <x:c r="F217" s="53"/>
      <x:c r="G217" s="53"/>
      <x:c r="H217" s="53"/>
      <x:c r="I217" s="53"/>
      <x:c r="J217" s="53"/>
      <x:c r="K217" s="53"/>
      <x:c r="L217" s="53"/>
      <x:c r="M217" s="53"/>
      <x:c r="N217" s="53"/>
      <x:c r="O217" s="53"/>
    </x:row>
    <x:row r="218">
      <x:c r="A218" s="53"/>
      <x:c r="B218" s="53"/>
      <x:c r="C218" s="53"/>
      <x:c r="D218" s="53"/>
      <x:c r="E218" s="53"/>
      <x:c r="F218" s="53"/>
      <x:c r="G218" s="53"/>
      <x:c r="H218" s="53"/>
      <x:c r="I218" s="53"/>
      <x:c r="J218" s="53"/>
      <x:c r="K218" s="53"/>
      <x:c r="L218" s="53"/>
      <x:c r="M218" s="53"/>
      <x:c r="N218" s="53"/>
      <x:c r="O218" s="53"/>
    </x:row>
    <x:row r="219">
      <x:c r="A219" s="53"/>
      <x:c r="B219" s="53"/>
      <x:c r="C219" s="53"/>
      <x:c r="D219" s="53"/>
      <x:c r="E219" s="53"/>
      <x:c r="F219" s="53"/>
      <x:c r="G219" s="53"/>
      <x:c r="H219" s="53"/>
      <x:c r="I219" s="53"/>
      <x:c r="J219" s="53"/>
      <x:c r="K219" s="53"/>
      <x:c r="L219" s="53"/>
      <x:c r="M219" s="53"/>
      <x:c r="N219" s="53"/>
      <x:c r="O219" s="53"/>
    </x:row>
    <x:row r="220">
      <x:c r="A220" s="53"/>
      <x:c r="B220" s="53"/>
      <x:c r="C220" s="53"/>
      <x:c r="D220" s="53"/>
      <x:c r="E220" s="53"/>
      <x:c r="F220" s="53"/>
      <x:c r="G220" s="53"/>
      <x:c r="H220" s="53"/>
      <x:c r="I220" s="53"/>
      <x:c r="J220" s="53"/>
      <x:c r="K220" s="53"/>
      <x:c r="L220" s="53"/>
      <x:c r="M220" s="53"/>
      <x:c r="N220" s="53"/>
      <x:c r="O220" s="53"/>
    </x:row>
    <x:row r="221">
      <x:c r="A221" s="53"/>
      <x:c r="B221" s="53"/>
      <x:c r="C221" s="53"/>
      <x:c r="D221" s="53"/>
      <x:c r="E221" s="53"/>
      <x:c r="F221" s="53"/>
      <x:c r="G221" s="53"/>
      <x:c r="H221" s="53"/>
      <x:c r="I221" s="53"/>
      <x:c r="J221" s="53"/>
      <x:c r="K221" s="53"/>
      <x:c r="L221" s="53"/>
      <x:c r="M221" s="53"/>
      <x:c r="N221" s="53"/>
      <x:c r="O221" s="53"/>
    </x:row>
    <x:row r="222">
      <x:c r="A222" s="53"/>
      <x:c r="B222" s="53"/>
      <x:c r="C222" s="53"/>
      <x:c r="D222" s="53"/>
      <x:c r="E222" s="53"/>
      <x:c r="F222" s="53"/>
      <x:c r="G222" s="53"/>
      <x:c r="H222" s="53"/>
      <x:c r="I222" s="53"/>
      <x:c r="J222" s="53"/>
      <x:c r="K222" s="53"/>
      <x:c r="L222" s="53"/>
      <x:c r="M222" s="53"/>
      <x:c r="N222" s="53"/>
      <x:c r="O222" s="53"/>
    </x:row>
    <x:row r="223">
      <x:c r="A223" s="53"/>
      <x:c r="B223" s="53"/>
      <x:c r="C223" s="53"/>
      <x:c r="D223" s="53"/>
      <x:c r="E223" s="53"/>
      <x:c r="F223" s="53"/>
      <x:c r="G223" s="53"/>
      <x:c r="H223" s="53"/>
      <x:c r="I223" s="53"/>
      <x:c r="J223" s="53"/>
      <x:c r="K223" s="53"/>
      <x:c r="L223" s="53"/>
      <x:c r="M223" s="53"/>
      <x:c r="N223" s="53"/>
      <x:c r="O223" s="53"/>
    </x:row>
    <x:row r="224">
      <x:c r="A224" s="53"/>
      <x:c r="B224" s="53"/>
      <x:c r="C224" s="53"/>
      <x:c r="D224" s="53"/>
      <x:c r="E224" s="53"/>
      <x:c r="F224" s="53"/>
      <x:c r="G224" s="53"/>
      <x:c r="H224" s="53"/>
      <x:c r="I224" s="53"/>
      <x:c r="J224" s="53"/>
      <x:c r="K224" s="53"/>
      <x:c r="L224" s="53"/>
      <x:c r="M224" s="53"/>
      <x:c r="N224" s="53"/>
      <x:c r="O224" s="53"/>
    </x:row>
    <x:row r="225">
      <x:c r="A225" s="53"/>
      <x:c r="B225" s="53"/>
      <x:c r="C225" s="53"/>
      <x:c r="D225" s="53"/>
      <x:c r="E225" s="53"/>
      <x:c r="F225" s="53"/>
      <x:c r="G225" s="53"/>
      <x:c r="H225" s="53"/>
      <x:c r="I225" s="53"/>
      <x:c r="J225" s="53"/>
      <x:c r="K225" s="53"/>
      <x:c r="L225" s="53"/>
      <x:c r="M225" s="53"/>
      <x:c r="N225" s="53"/>
      <x:c r="O225" s="53"/>
    </x:row>
    <x:row r="226">
      <x:c r="A226" s="53"/>
      <x:c r="B226" s="53"/>
      <x:c r="C226" s="53"/>
      <x:c r="D226" s="53"/>
      <x:c r="E226" s="53"/>
      <x:c r="F226" s="53"/>
      <x:c r="G226" s="53"/>
      <x:c r="H226" s="53"/>
      <x:c r="I226" s="53"/>
      <x:c r="J226" s="53"/>
      <x:c r="K226" s="53"/>
      <x:c r="L226" s="53"/>
      <x:c r="M226" s="53"/>
      <x:c r="N226" s="53"/>
      <x:c r="O226" s="53"/>
    </x:row>
    <x:row r="227">
      <x:c r="A227" s="53"/>
      <x:c r="B227" s="53"/>
      <x:c r="C227" s="53"/>
      <x:c r="D227" s="53"/>
      <x:c r="E227" s="53"/>
      <x:c r="F227" s="53"/>
      <x:c r="G227" s="53"/>
      <x:c r="H227" s="53"/>
      <x:c r="I227" s="53"/>
      <x:c r="J227" s="53"/>
      <x:c r="K227" s="53"/>
      <x:c r="L227" s="53"/>
      <x:c r="M227" s="53"/>
      <x:c r="N227" s="53"/>
      <x:c r="O227" s="53"/>
    </x:row>
    <x:row r="228">
      <x:c r="A228" s="53"/>
      <x:c r="B228" s="53"/>
      <x:c r="C228" s="53"/>
      <x:c r="D228" s="53"/>
      <x:c r="E228" s="53"/>
      <x:c r="F228" s="53"/>
      <x:c r="G228" s="53"/>
      <x:c r="H228" s="53"/>
      <x:c r="I228" s="53"/>
      <x:c r="J228" s="53"/>
      <x:c r="K228" s="53"/>
      <x:c r="L228" s="53"/>
      <x:c r="M228" s="53"/>
      <x:c r="N228" s="53"/>
      <x:c r="O228" s="53"/>
    </x:row>
    <x:row r="229">
      <x:c r="A229" s="53"/>
      <x:c r="B229" s="53"/>
      <x:c r="C229" s="53"/>
      <x:c r="D229" s="53"/>
      <x:c r="E229" s="53"/>
      <x:c r="F229" s="53"/>
      <x:c r="G229" s="53"/>
      <x:c r="H229" s="53"/>
      <x:c r="I229" s="53"/>
      <x:c r="J229" s="53"/>
      <x:c r="K229" s="53"/>
      <x:c r="L229" s="53"/>
      <x:c r="M229" s="53"/>
      <x:c r="N229" s="53"/>
      <x:c r="O229" s="53"/>
    </x:row>
    <x:row r="230">
      <x:c r="A230" s="53"/>
      <x:c r="B230" s="53"/>
      <x:c r="C230" s="53"/>
      <x:c r="D230" s="53"/>
      <x:c r="E230" s="53"/>
      <x:c r="F230" s="53"/>
      <x:c r="G230" s="53"/>
      <x:c r="H230" s="53"/>
      <x:c r="I230" s="53"/>
      <x:c r="J230" s="53"/>
      <x:c r="K230" s="53"/>
      <x:c r="L230" s="53"/>
      <x:c r="M230" s="53"/>
      <x:c r="N230" s="53"/>
      <x:c r="O230" s="53"/>
    </x:row>
    <x:row r="231">
      <x:c r="A231" s="53"/>
      <x:c r="B231" s="53"/>
      <x:c r="C231" s="53"/>
      <x:c r="D231" s="53"/>
      <x:c r="E231" s="53"/>
      <x:c r="F231" s="53"/>
      <x:c r="G231" s="53"/>
      <x:c r="H231" s="53"/>
      <x:c r="I231" s="53"/>
      <x:c r="J231" s="53"/>
      <x:c r="K231" s="53"/>
      <x:c r="L231" s="53"/>
      <x:c r="M231" s="53"/>
      <x:c r="N231" s="53"/>
      <x:c r="O231" s="53"/>
    </x:row>
    <x:row r="232">
      <x:c r="A232" s="53"/>
      <x:c r="B232" s="53"/>
      <x:c r="C232" s="53"/>
      <x:c r="D232" s="53"/>
      <x:c r="E232" s="53"/>
      <x:c r="F232" s="53"/>
      <x:c r="G232" s="53"/>
      <x:c r="H232" s="53"/>
      <x:c r="I232" s="53"/>
      <x:c r="J232" s="53"/>
      <x:c r="K232" s="53"/>
      <x:c r="L232" s="53"/>
      <x:c r="M232" s="53"/>
      <x:c r="N232" s="53"/>
      <x:c r="O232" s="53"/>
    </x:row>
    <x:row r="233">
      <x:c r="A233" s="53"/>
      <x:c r="B233" s="53"/>
      <x:c r="C233" s="53"/>
      <x:c r="D233" s="53"/>
      <x:c r="E233" s="53"/>
      <x:c r="F233" s="53"/>
      <x:c r="G233" s="53"/>
      <x:c r="H233" s="53"/>
      <x:c r="I233" s="53"/>
      <x:c r="J233" s="53"/>
      <x:c r="K233" s="53"/>
      <x:c r="L233" s="53"/>
      <x:c r="M233" s="53"/>
      <x:c r="N233" s="53"/>
      <x:c r="O233" s="53"/>
    </x:row>
    <x:row r="234">
      <x:c r="A234" s="53"/>
      <x:c r="B234" s="53"/>
      <x:c r="C234" s="53"/>
      <x:c r="D234" s="53"/>
      <x:c r="E234" s="53"/>
      <x:c r="F234" s="53"/>
      <x:c r="G234" s="53"/>
      <x:c r="H234" s="53"/>
      <x:c r="I234" s="53"/>
      <x:c r="J234" s="53"/>
      <x:c r="K234" s="53"/>
      <x:c r="L234" s="53"/>
      <x:c r="M234" s="53"/>
      <x:c r="N234" s="53"/>
      <x:c r="O234" s="53"/>
    </x:row>
    <x:row r="235">
      <x:c r="A235" s="53"/>
      <x:c r="B235" s="53"/>
      <x:c r="C235" s="53"/>
      <x:c r="D235" s="53"/>
      <x:c r="E235" s="53"/>
      <x:c r="F235" s="53"/>
      <x:c r="G235" s="53"/>
      <x:c r="H235" s="53"/>
      <x:c r="I235" s="53"/>
      <x:c r="J235" s="53"/>
      <x:c r="K235" s="53"/>
      <x:c r="L235" s="53"/>
      <x:c r="M235" s="53"/>
      <x:c r="N235" s="53"/>
      <x:c r="O235" s="53"/>
    </x:row>
    <x:row r="236">
      <x:c r="A236" s="53"/>
      <x:c r="B236" s="53"/>
      <x:c r="C236" s="53"/>
      <x:c r="D236" s="53"/>
      <x:c r="E236" s="53"/>
      <x:c r="F236" s="53"/>
      <x:c r="G236" s="53"/>
      <x:c r="H236" s="53"/>
      <x:c r="I236" s="53"/>
      <x:c r="J236" s="53"/>
      <x:c r="K236" s="53"/>
      <x:c r="L236" s="53"/>
      <x:c r="M236" s="53"/>
      <x:c r="N236" s="53"/>
      <x:c r="O236" s="53"/>
    </x:row>
    <x:row r="237">
      <x:c r="A237" s="53"/>
      <x:c r="B237" s="53"/>
      <x:c r="C237" s="53"/>
      <x:c r="D237" s="53"/>
      <x:c r="E237" s="53"/>
      <x:c r="F237" s="53"/>
      <x:c r="G237" s="53"/>
      <x:c r="H237" s="53"/>
      <x:c r="I237" s="53"/>
      <x:c r="J237" s="53"/>
      <x:c r="K237" s="53"/>
      <x:c r="L237" s="53"/>
      <x:c r="M237" s="53"/>
      <x:c r="N237" s="53"/>
      <x:c r="O237" s="53"/>
    </x:row>
    <x:row r="238">
      <x:c r="A238" s="53"/>
      <x:c r="B238" s="53"/>
      <x:c r="C238" s="53"/>
      <x:c r="D238" s="53"/>
      <x:c r="E238" s="53"/>
      <x:c r="F238" s="53"/>
      <x:c r="G238" s="53"/>
      <x:c r="H238" s="53"/>
      <x:c r="I238" s="53"/>
      <x:c r="J238" s="53"/>
      <x:c r="K238" s="53"/>
      <x:c r="L238" s="53"/>
      <x:c r="M238" s="53"/>
      <x:c r="N238" s="53"/>
      <x:c r="O238" s="53"/>
    </x:row>
    <x:row r="239">
      <x:c r="A239" s="53"/>
      <x:c r="B239" s="53"/>
      <x:c r="C239" s="53"/>
      <x:c r="D239" s="53"/>
      <x:c r="E239" s="53"/>
      <x:c r="F239" s="53"/>
      <x:c r="G239" s="53"/>
      <x:c r="H239" s="53"/>
      <x:c r="I239" s="53"/>
      <x:c r="J239" s="53"/>
      <x:c r="K239" s="53"/>
      <x:c r="L239" s="53"/>
      <x:c r="M239" s="53"/>
      <x:c r="N239" s="53"/>
      <x:c r="O239" s="53"/>
    </x:row>
    <x:row r="240">
      <x:c r="A240" s="53"/>
      <x:c r="B240" s="53"/>
      <x:c r="C240" s="53"/>
      <x:c r="D240" s="53"/>
      <x:c r="E240" s="53"/>
      <x:c r="F240" s="53"/>
      <x:c r="G240" s="53"/>
      <x:c r="H240" s="53"/>
      <x:c r="I240" s="53"/>
      <x:c r="J240" s="53"/>
      <x:c r="K240" s="53"/>
      <x:c r="L240" s="53"/>
      <x:c r="M240" s="53"/>
      <x:c r="N240" s="53"/>
      <x:c r="O240" s="53"/>
    </x:row>
    <x:row r="241">
      <x:c r="A241" s="53"/>
      <x:c r="B241" s="53"/>
      <x:c r="C241" s="53"/>
      <x:c r="D241" s="53"/>
      <x:c r="E241" s="53"/>
      <x:c r="F241" s="53"/>
      <x:c r="G241" s="53"/>
      <x:c r="H241" s="53"/>
      <x:c r="I241" s="53"/>
      <x:c r="J241" s="53"/>
      <x:c r="K241" s="53"/>
      <x:c r="L241" s="53"/>
      <x:c r="M241" s="53"/>
      <x:c r="N241" s="53"/>
      <x:c r="O241" s="53"/>
    </x:row>
    <x:row r="242">
      <x:c r="A242" s="53"/>
      <x:c r="B242" s="53"/>
      <x:c r="C242" s="53"/>
      <x:c r="D242" s="53"/>
      <x:c r="E242" s="53"/>
      <x:c r="F242" s="53"/>
      <x:c r="G242" s="53"/>
      <x:c r="H242" s="53"/>
      <x:c r="I242" s="53"/>
      <x:c r="J242" s="53"/>
      <x:c r="K242" s="53"/>
      <x:c r="L242" s="53"/>
      <x:c r="M242" s="53"/>
      <x:c r="N242" s="53"/>
      <x:c r="O242" s="53"/>
    </x:row>
    <x:row r="243">
      <x:c r="A243" s="53"/>
      <x:c r="B243" s="53"/>
      <x:c r="C243" s="53"/>
      <x:c r="D243" s="53"/>
      <x:c r="E243" s="53"/>
      <x:c r="F243" s="53"/>
      <x:c r="G243" s="53"/>
      <x:c r="H243" s="53"/>
      <x:c r="I243" s="53"/>
      <x:c r="J243" s="53"/>
      <x:c r="K243" s="53"/>
      <x:c r="L243" s="53"/>
      <x:c r="M243" s="53"/>
      <x:c r="N243" s="53"/>
      <x:c r="O243" s="53"/>
    </x:row>
    <x:row r="244">
      <x:c r="A244" s="53"/>
      <x:c r="B244" s="53"/>
      <x:c r="C244" s="53"/>
      <x:c r="D244" s="53"/>
      <x:c r="E244" s="53"/>
      <x:c r="F244" s="53"/>
      <x:c r="G244" s="53"/>
      <x:c r="H244" s="53"/>
      <x:c r="I244" s="53"/>
      <x:c r="J244" s="53"/>
      <x:c r="K244" s="53"/>
      <x:c r="L244" s="53"/>
      <x:c r="M244" s="53"/>
      <x:c r="N244" s="53"/>
      <x:c r="O244" s="53"/>
    </x:row>
    <x:row r="245">
      <x:c r="A245" s="53"/>
      <x:c r="B245" s="53"/>
      <x:c r="C245" s="53"/>
      <x:c r="D245" s="53"/>
      <x:c r="E245" s="53"/>
      <x:c r="F245" s="53"/>
      <x:c r="G245" s="53"/>
      <x:c r="H245" s="53"/>
      <x:c r="I245" s="53"/>
      <x:c r="J245" s="53"/>
      <x:c r="K245" s="53"/>
      <x:c r="L245" s="53"/>
      <x:c r="M245" s="53"/>
      <x:c r="N245" s="53"/>
      <x:c r="O245" s="53"/>
    </x:row>
    <x:row r="246">
      <x:c r="A246" s="53"/>
      <x:c r="B246" s="53"/>
      <x:c r="C246" s="53"/>
      <x:c r="D246" s="53"/>
      <x:c r="E246" s="53"/>
      <x:c r="F246" s="53"/>
      <x:c r="G246" s="53"/>
      <x:c r="H246" s="53"/>
      <x:c r="I246" s="53"/>
      <x:c r="J246" s="53"/>
      <x:c r="K246" s="53"/>
      <x:c r="L246" s="53"/>
      <x:c r="M246" s="53"/>
      <x:c r="N246" s="53"/>
      <x:c r="O246" s="53"/>
    </x:row>
    <x:row r="247">
      <x:c r="A247" s="53"/>
      <x:c r="B247" s="53"/>
      <x:c r="C247" s="53"/>
      <x:c r="D247" s="53"/>
      <x:c r="E247" s="53"/>
      <x:c r="F247" s="53"/>
      <x:c r="G247" s="53"/>
      <x:c r="H247" s="53"/>
      <x:c r="I247" s="53"/>
      <x:c r="J247" s="53"/>
      <x:c r="K247" s="53"/>
      <x:c r="L247" s="53"/>
      <x:c r="M247" s="53"/>
      <x:c r="N247" s="53"/>
      <x:c r="O247" s="53"/>
    </x:row>
    <x:row r="248">
      <x:c r="A248" s="53"/>
      <x:c r="B248" s="53"/>
      <x:c r="C248" s="53"/>
      <x:c r="D248" s="53"/>
      <x:c r="E248" s="53"/>
      <x:c r="F248" s="53"/>
      <x:c r="G248" s="53"/>
      <x:c r="H248" s="53"/>
      <x:c r="I248" s="53"/>
      <x:c r="J248" s="53"/>
      <x:c r="K248" s="53"/>
      <x:c r="L248" s="53"/>
      <x:c r="M248" s="53"/>
      <x:c r="N248" s="53"/>
      <x:c r="O248" s="53"/>
    </x:row>
    <x:row r="249">
      <x:c r="A249" s="53"/>
      <x:c r="B249" s="53"/>
      <x:c r="C249" s="53"/>
      <x:c r="D249" s="53"/>
      <x:c r="E249" s="53"/>
      <x:c r="F249" s="53"/>
      <x:c r="G249" s="53"/>
      <x:c r="H249" s="53"/>
      <x:c r="I249" s="53"/>
      <x:c r="J249" s="53"/>
      <x:c r="K249" s="53"/>
      <x:c r="L249" s="53"/>
      <x:c r="M249" s="53"/>
      <x:c r="N249" s="53"/>
      <x:c r="O249" s="53"/>
    </x:row>
    <x:row r="250">
      <x:c r="A250" s="53"/>
      <x:c r="B250" s="53"/>
      <x:c r="C250" s="53"/>
      <x:c r="D250" s="53"/>
      <x:c r="E250" s="53"/>
      <x:c r="F250" s="53"/>
      <x:c r="G250" s="53"/>
      <x:c r="H250" s="53"/>
      <x:c r="I250" s="53"/>
      <x:c r="J250" s="53"/>
      <x:c r="K250" s="53"/>
      <x:c r="L250" s="53"/>
      <x:c r="M250" s="53"/>
      <x:c r="N250" s="53"/>
      <x:c r="O250" s="53"/>
    </x:row>
    <x:row r="251">
      <x:c r="A251" s="53"/>
      <x:c r="B251" s="53"/>
      <x:c r="C251" s="53"/>
      <x:c r="D251" s="53"/>
      <x:c r="E251" s="53"/>
      <x:c r="F251" s="53"/>
      <x:c r="G251" s="53"/>
      <x:c r="H251" s="53"/>
      <x:c r="I251" s="53"/>
      <x:c r="J251" s="53"/>
      <x:c r="K251" s="53"/>
      <x:c r="L251" s="53"/>
      <x:c r="M251" s="53"/>
      <x:c r="N251" s="53"/>
      <x:c r="O251" s="53"/>
    </x:row>
    <x:row r="252">
      <x:c r="A252" s="53"/>
      <x:c r="B252" s="53"/>
      <x:c r="C252" s="53"/>
      <x:c r="D252" s="53"/>
      <x:c r="E252" s="53"/>
      <x:c r="F252" s="53"/>
      <x:c r="G252" s="53"/>
      <x:c r="H252" s="53"/>
      <x:c r="I252" s="53"/>
      <x:c r="J252" s="53"/>
      <x:c r="K252" s="53"/>
      <x:c r="L252" s="53"/>
      <x:c r="M252" s="53"/>
      <x:c r="N252" s="53"/>
      <x:c r="O252" s="53"/>
    </x:row>
    <x:row r="253">
      <x:c r="A253" s="53"/>
      <x:c r="B253" s="53"/>
      <x:c r="C253" s="53"/>
      <x:c r="D253" s="53"/>
      <x:c r="E253" s="53"/>
      <x:c r="F253" s="53"/>
      <x:c r="G253" s="53"/>
      <x:c r="H253" s="53"/>
      <x:c r="I253" s="53"/>
      <x:c r="J253" s="53"/>
      <x:c r="K253" s="53"/>
      <x:c r="L253" s="53"/>
      <x:c r="M253" s="53"/>
      <x:c r="N253" s="53"/>
      <x:c r="O253" s="53"/>
    </x:row>
    <x:row r="254">
      <x:c r="A254" s="53"/>
      <x:c r="B254" s="53"/>
      <x:c r="C254" s="53"/>
      <x:c r="D254" s="53"/>
      <x:c r="E254" s="53"/>
      <x:c r="F254" s="53"/>
      <x:c r="G254" s="53"/>
      <x:c r="H254" s="53"/>
      <x:c r="I254" s="53"/>
      <x:c r="J254" s="53"/>
      <x:c r="K254" s="53"/>
      <x:c r="L254" s="53"/>
      <x:c r="M254" s="53"/>
      <x:c r="N254" s="53"/>
      <x:c r="O254" s="53"/>
    </x:row>
    <x:row r="255">
      <x:c r="A255" s="53"/>
      <x:c r="B255" s="53"/>
      <x:c r="C255" s="53"/>
      <x:c r="D255" s="53"/>
      <x:c r="E255" s="53"/>
      <x:c r="F255" s="53"/>
      <x:c r="G255" s="53"/>
      <x:c r="H255" s="53"/>
      <x:c r="I255" s="53"/>
      <x:c r="J255" s="53"/>
      <x:c r="K255" s="53"/>
      <x:c r="L255" s="53"/>
      <x:c r="M255" s="53"/>
      <x:c r="N255" s="53"/>
      <x:c r="O255" s="53"/>
    </x:row>
    <x:row r="256">
      <x:c r="A256" s="53"/>
      <x:c r="B256" s="53"/>
      <x:c r="C256" s="53"/>
      <x:c r="D256" s="53"/>
      <x:c r="E256" s="53"/>
      <x:c r="F256" s="53"/>
      <x:c r="G256" s="53"/>
      <x:c r="H256" s="53"/>
      <x:c r="I256" s="53"/>
      <x:c r="J256" s="53"/>
      <x:c r="K256" s="53"/>
      <x:c r="L256" s="53"/>
      <x:c r="M256" s="53"/>
      <x:c r="N256" s="53"/>
      <x:c r="O256" s="53"/>
    </x:row>
    <x:row r="257">
      <x:c r="A257" s="53"/>
      <x:c r="B257" s="53"/>
      <x:c r="C257" s="53"/>
      <x:c r="D257" s="53"/>
      <x:c r="E257" s="53"/>
      <x:c r="F257" s="53"/>
      <x:c r="G257" s="53"/>
      <x:c r="H257" s="53"/>
      <x:c r="I257" s="53"/>
      <x:c r="J257" s="53"/>
      <x:c r="K257" s="53"/>
      <x:c r="L257" s="53"/>
      <x:c r="M257" s="53"/>
      <x:c r="N257" s="53"/>
      <x:c r="O257" s="53"/>
    </x:row>
    <x:row r="258">
      <x:c r="A258" s="53"/>
      <x:c r="B258" s="53"/>
      <x:c r="C258" s="53"/>
      <x:c r="D258" s="53"/>
      <x:c r="E258" s="53"/>
      <x:c r="F258" s="53"/>
      <x:c r="G258" s="53"/>
      <x:c r="H258" s="53"/>
      <x:c r="I258" s="53"/>
      <x:c r="J258" s="53"/>
      <x:c r="K258" s="53"/>
      <x:c r="L258" s="53"/>
      <x:c r="M258" s="53"/>
      <x:c r="N258" s="53"/>
      <x:c r="O258" s="53"/>
    </x:row>
    <x:row r="259">
      <x:c r="A259" s="53"/>
      <x:c r="B259" s="53"/>
      <x:c r="C259" s="53"/>
      <x:c r="D259" s="53"/>
      <x:c r="E259" s="53"/>
      <x:c r="F259" s="53"/>
      <x:c r="G259" s="53"/>
      <x:c r="H259" s="53"/>
      <x:c r="I259" s="53"/>
      <x:c r="J259" s="53"/>
      <x:c r="K259" s="53"/>
      <x:c r="L259" s="53"/>
      <x:c r="M259" s="53"/>
      <x:c r="N259" s="53"/>
      <x:c r="O259" s="53"/>
    </x:row>
    <x:row r="260">
      <x:c r="A260" s="53"/>
      <x:c r="B260" s="53"/>
      <x:c r="C260" s="53"/>
      <x:c r="D260" s="53"/>
      <x:c r="E260" s="53"/>
      <x:c r="F260" s="53"/>
      <x:c r="G260" s="53"/>
      <x:c r="H260" s="53"/>
      <x:c r="I260" s="53"/>
      <x:c r="J260" s="53"/>
      <x:c r="K260" s="53"/>
      <x:c r="L260" s="53"/>
      <x:c r="M260" s="53"/>
      <x:c r="N260" s="53"/>
      <x:c r="O260" s="53"/>
    </x:row>
    <x:row r="261">
      <x:c r="A261" s="53"/>
      <x:c r="B261" s="53"/>
      <x:c r="C261" s="53"/>
      <x:c r="D261" s="53"/>
      <x:c r="E261" s="53"/>
      <x:c r="F261" s="53"/>
      <x:c r="G261" s="53"/>
      <x:c r="H261" s="53"/>
      <x:c r="I261" s="53"/>
      <x:c r="J261" s="53"/>
      <x:c r="K261" s="53"/>
      <x:c r="L261" s="53"/>
      <x:c r="M261" s="53"/>
      <x:c r="N261" s="53"/>
      <x:c r="O261" s="53"/>
    </x:row>
    <x:row r="262">
      <x:c r="A262" s="53"/>
      <x:c r="B262" s="53"/>
      <x:c r="C262" s="53"/>
      <x:c r="D262" s="53"/>
      <x:c r="E262" s="53"/>
      <x:c r="F262" s="53"/>
      <x:c r="G262" s="53"/>
      <x:c r="H262" s="53"/>
      <x:c r="I262" s="53"/>
      <x:c r="J262" s="53"/>
      <x:c r="K262" s="53"/>
      <x:c r="L262" s="53"/>
      <x:c r="M262" s="53"/>
      <x:c r="N262" s="53"/>
      <x:c r="O262" s="53"/>
    </x:row>
    <x:row r="263">
      <x:c r="A263" s="53"/>
      <x:c r="B263" s="53"/>
      <x:c r="C263" s="53"/>
      <x:c r="D263" s="53"/>
      <x:c r="E263" s="53"/>
      <x:c r="F263" s="53"/>
      <x:c r="G263" s="53"/>
      <x:c r="H263" s="53"/>
      <x:c r="I263" s="53"/>
      <x:c r="J263" s="53"/>
      <x:c r="K263" s="53"/>
      <x:c r="L263" s="53"/>
      <x:c r="M263" s="53"/>
      <x:c r="N263" s="53"/>
      <x:c r="O263" s="53"/>
    </x:row>
    <x:row r="264">
      <x:c r="A264" s="53"/>
      <x:c r="B264" s="53"/>
      <x:c r="C264" s="53"/>
      <x:c r="D264" s="53"/>
      <x:c r="E264" s="53"/>
      <x:c r="F264" s="53"/>
      <x:c r="G264" s="53"/>
      <x:c r="H264" s="53"/>
      <x:c r="I264" s="53"/>
      <x:c r="J264" s="53"/>
      <x:c r="K264" s="53"/>
      <x:c r="L264" s="53"/>
      <x:c r="M264" s="53"/>
      <x:c r="N264" s="53"/>
      <x:c r="O264" s="53"/>
    </x:row>
    <x:row r="265">
      <x:c r="A265" s="53"/>
      <x:c r="B265" s="53"/>
      <x:c r="C265" s="53"/>
      <x:c r="D265" s="53"/>
      <x:c r="E265" s="53"/>
      <x:c r="F265" s="53"/>
      <x:c r="G265" s="53"/>
      <x:c r="H265" s="53"/>
      <x:c r="I265" s="53"/>
      <x:c r="J265" s="53"/>
      <x:c r="K265" s="53"/>
      <x:c r="L265" s="53"/>
      <x:c r="M265" s="53"/>
      <x:c r="N265" s="53"/>
      <x:c r="O265" s="53"/>
    </x:row>
    <x:row r="266">
      <x:c r="A266" s="53"/>
      <x:c r="B266" s="53"/>
      <x:c r="C266" s="53"/>
      <x:c r="D266" s="53"/>
      <x:c r="E266" s="53"/>
      <x:c r="F266" s="53"/>
      <x:c r="G266" s="53"/>
      <x:c r="H266" s="53"/>
      <x:c r="I266" s="53"/>
      <x:c r="J266" s="53"/>
      <x:c r="K266" s="53"/>
      <x:c r="L266" s="53"/>
      <x:c r="M266" s="53"/>
      <x:c r="N266" s="53"/>
      <x:c r="O266" s="53"/>
    </x:row>
    <x:row r="267">
      <x:c r="A267" s="53"/>
      <x:c r="B267" s="53"/>
      <x:c r="C267" s="53"/>
      <x:c r="D267" s="53"/>
      <x:c r="E267" s="53"/>
      <x:c r="F267" s="53"/>
      <x:c r="G267" s="53"/>
      <x:c r="H267" s="53"/>
      <x:c r="I267" s="53"/>
      <x:c r="J267" s="53"/>
      <x:c r="K267" s="53"/>
      <x:c r="L267" s="53"/>
      <x:c r="M267" s="53"/>
      <x:c r="N267" s="53"/>
      <x:c r="O267" s="53"/>
    </x:row>
    <x:row r="268">
      <x:c r="A268" s="53"/>
      <x:c r="B268" s="53"/>
      <x:c r="C268" s="53"/>
      <x:c r="D268" s="53"/>
      <x:c r="E268" s="53"/>
      <x:c r="F268" s="53"/>
      <x:c r="G268" s="53"/>
      <x:c r="H268" s="53"/>
      <x:c r="I268" s="53"/>
      <x:c r="J268" s="53"/>
      <x:c r="K268" s="53"/>
      <x:c r="L268" s="53"/>
      <x:c r="M268" s="53"/>
      <x:c r="N268" s="53"/>
      <x:c r="O268" s="53"/>
    </x:row>
    <x:row r="269">
      <x:c r="A269" s="53"/>
      <x:c r="B269" s="53"/>
      <x:c r="C269" s="53"/>
      <x:c r="D269" s="53"/>
      <x:c r="E269" s="53"/>
      <x:c r="F269" s="53"/>
      <x:c r="G269" s="53"/>
      <x:c r="H269" s="53"/>
      <x:c r="I269" s="53"/>
      <x:c r="J269" s="53"/>
      <x:c r="K269" s="53"/>
      <x:c r="L269" s="53"/>
      <x:c r="M269" s="53"/>
      <x:c r="N269" s="53"/>
      <x:c r="O269" s="53"/>
    </x:row>
    <x:row r="270">
      <x:c r="A270" s="53"/>
      <x:c r="B270" s="53"/>
      <x:c r="C270" s="53"/>
      <x:c r="D270" s="53"/>
      <x:c r="E270" s="53"/>
      <x:c r="F270" s="53"/>
      <x:c r="G270" s="53"/>
      <x:c r="H270" s="53"/>
      <x:c r="I270" s="53"/>
      <x:c r="J270" s="53"/>
      <x:c r="K270" s="53"/>
      <x:c r="L270" s="53"/>
      <x:c r="M270" s="53"/>
      <x:c r="N270" s="53"/>
      <x:c r="O270" s="53"/>
    </x:row>
    <x:row r="271">
      <x:c r="A271" s="53"/>
      <x:c r="B271" s="53"/>
      <x:c r="C271" s="53"/>
      <x:c r="D271" s="53"/>
      <x:c r="E271" s="53"/>
      <x:c r="F271" s="53"/>
      <x:c r="G271" s="53"/>
      <x:c r="H271" s="53"/>
      <x:c r="I271" s="53"/>
      <x:c r="J271" s="53"/>
      <x:c r="K271" s="53"/>
      <x:c r="L271" s="53"/>
      <x:c r="M271" s="53"/>
      <x:c r="N271" s="53"/>
      <x:c r="O271" s="53"/>
    </x:row>
    <x:row r="272">
      <x:c r="A272" s="53"/>
      <x:c r="B272" s="53"/>
      <x:c r="C272" s="53"/>
      <x:c r="D272" s="53"/>
      <x:c r="E272" s="53"/>
      <x:c r="F272" s="53"/>
      <x:c r="G272" s="53"/>
      <x:c r="H272" s="53"/>
      <x:c r="I272" s="53"/>
      <x:c r="J272" s="53"/>
      <x:c r="K272" s="53"/>
      <x:c r="L272" s="53"/>
      <x:c r="M272" s="53"/>
      <x:c r="N272" s="53"/>
      <x:c r="O272" s="53"/>
    </x:row>
    <x:row r="273">
      <x:c r="A273" s="53"/>
      <x:c r="B273" s="53"/>
      <x:c r="C273" s="53"/>
      <x:c r="D273" s="53"/>
      <x:c r="E273" s="53"/>
      <x:c r="F273" s="53"/>
      <x:c r="G273" s="53"/>
      <x:c r="H273" s="53"/>
      <x:c r="I273" s="53"/>
      <x:c r="J273" s="53"/>
      <x:c r="K273" s="53"/>
      <x:c r="L273" s="53"/>
      <x:c r="M273" s="53"/>
      <x:c r="N273" s="53"/>
      <x:c r="O273" s="53"/>
    </x:row>
    <x:row r="274">
      <x:c r="A274" s="53"/>
      <x:c r="B274" s="53"/>
      <x:c r="C274" s="53"/>
      <x:c r="D274" s="53"/>
      <x:c r="E274" s="53"/>
      <x:c r="F274" s="53"/>
      <x:c r="G274" s="53"/>
      <x:c r="H274" s="53"/>
      <x:c r="I274" s="53"/>
      <x:c r="J274" s="53"/>
      <x:c r="K274" s="53"/>
      <x:c r="L274" s="53"/>
      <x:c r="M274" s="53"/>
      <x:c r="N274" s="53"/>
      <x:c r="O274" s="53"/>
    </x:row>
    <x:row r="275">
      <x:c r="A275" s="53"/>
      <x:c r="B275" s="53"/>
      <x:c r="C275" s="53"/>
      <x:c r="D275" s="53"/>
      <x:c r="E275" s="53"/>
      <x:c r="F275" s="53"/>
      <x:c r="G275" s="53"/>
      <x:c r="H275" s="53"/>
      <x:c r="I275" s="53"/>
      <x:c r="J275" s="53"/>
      <x:c r="K275" s="53"/>
      <x:c r="L275" s="53"/>
      <x:c r="M275" s="53"/>
      <x:c r="N275" s="53"/>
      <x:c r="O275" s="53"/>
    </x:row>
    <x:row r="276">
      <x:c r="A276" s="53"/>
      <x:c r="B276" s="53"/>
      <x:c r="C276" s="53"/>
      <x:c r="D276" s="53"/>
      <x:c r="E276" s="53"/>
      <x:c r="F276" s="53"/>
      <x:c r="G276" s="53"/>
      <x:c r="H276" s="53"/>
      <x:c r="I276" s="53"/>
      <x:c r="J276" s="53"/>
      <x:c r="K276" s="53"/>
      <x:c r="L276" s="53"/>
      <x:c r="M276" s="53"/>
      <x:c r="N276" s="53"/>
      <x:c r="O276" s="53"/>
    </x:row>
    <x:row r="277">
      <x:c r="A277" s="53"/>
      <x:c r="B277" s="53"/>
      <x:c r="C277" s="53"/>
      <x:c r="D277" s="53"/>
      <x:c r="E277" s="53"/>
      <x:c r="F277" s="53"/>
      <x:c r="G277" s="53"/>
      <x:c r="H277" s="53"/>
      <x:c r="I277" s="53"/>
      <x:c r="J277" s="53"/>
      <x:c r="K277" s="53"/>
      <x:c r="L277" s="53"/>
      <x:c r="M277" s="53"/>
      <x:c r="N277" s="53"/>
      <x:c r="O277" s="53"/>
    </x:row>
    <x:row r="278">
      <x:c r="A278" s="53"/>
      <x:c r="B278" s="53"/>
      <x:c r="C278" s="53"/>
      <x:c r="D278" s="53"/>
      <x:c r="E278" s="53"/>
      <x:c r="F278" s="53"/>
      <x:c r="G278" s="53"/>
      <x:c r="H278" s="53"/>
      <x:c r="I278" s="53"/>
      <x:c r="J278" s="53"/>
      <x:c r="K278" s="53"/>
      <x:c r="L278" s="53"/>
      <x:c r="M278" s="53"/>
      <x:c r="N278" s="53"/>
      <x:c r="O278" s="53"/>
    </x:row>
    <x:row r="279">
      <x:c r="A279" s="53"/>
      <x:c r="B279" s="53"/>
      <x:c r="C279" s="53"/>
      <x:c r="D279" s="53"/>
      <x:c r="E279" s="53"/>
      <x:c r="F279" s="53"/>
      <x:c r="G279" s="53"/>
      <x:c r="H279" s="53"/>
      <x:c r="I279" s="53"/>
      <x:c r="J279" s="53"/>
      <x:c r="K279" s="53"/>
      <x:c r="L279" s="53"/>
      <x:c r="M279" s="53"/>
      <x:c r="N279" s="53"/>
      <x:c r="O279" s="53"/>
    </x:row>
    <x:row r="280">
      <x:c r="A280" s="53"/>
      <x:c r="B280" s="53"/>
      <x:c r="C280" s="53"/>
      <x:c r="D280" s="53"/>
      <x:c r="E280" s="53"/>
      <x:c r="F280" s="53"/>
      <x:c r="G280" s="53"/>
      <x:c r="H280" s="53"/>
      <x:c r="I280" s="53"/>
      <x:c r="J280" s="53"/>
      <x:c r="K280" s="53"/>
      <x:c r="L280" s="53"/>
      <x:c r="M280" s="53"/>
      <x:c r="N280" s="53"/>
      <x:c r="O280" s="53"/>
    </x:row>
    <x:row r="281">
      <x:c r="A281" s="53"/>
      <x:c r="B281" s="53"/>
      <x:c r="C281" s="53"/>
      <x:c r="D281" s="53"/>
      <x:c r="E281" s="53"/>
      <x:c r="F281" s="53"/>
      <x:c r="G281" s="53"/>
      <x:c r="H281" s="53"/>
      <x:c r="I281" s="53"/>
      <x:c r="J281" s="53"/>
      <x:c r="K281" s="53"/>
      <x:c r="L281" s="53"/>
      <x:c r="M281" s="53"/>
      <x:c r="N281" s="53"/>
      <x:c r="O281" s="53"/>
    </x:row>
    <x:row r="282">
      <x:c r="A282" s="53"/>
      <x:c r="B282" s="53"/>
      <x:c r="C282" s="53"/>
      <x:c r="D282" s="53"/>
      <x:c r="E282" s="53"/>
      <x:c r="F282" s="53"/>
      <x:c r="G282" s="53"/>
      <x:c r="H282" s="53"/>
      <x:c r="I282" s="53"/>
      <x:c r="J282" s="53"/>
      <x:c r="K282" s="53"/>
      <x:c r="L282" s="53"/>
      <x:c r="M282" s="53"/>
      <x:c r="N282" s="53"/>
      <x:c r="O282" s="53"/>
    </x:row>
    <x:row r="283">
      <x:c r="A283" s="53"/>
      <x:c r="B283" s="53"/>
      <x:c r="C283" s="53"/>
      <x:c r="D283" s="53"/>
      <x:c r="E283" s="53"/>
      <x:c r="F283" s="53"/>
      <x:c r="G283" s="53"/>
      <x:c r="H283" s="53"/>
      <x:c r="I283" s="53"/>
      <x:c r="J283" s="53"/>
      <x:c r="K283" s="53"/>
      <x:c r="L283" s="53"/>
      <x:c r="M283" s="53"/>
      <x:c r="N283" s="53"/>
      <x:c r="O283" s="53"/>
    </x:row>
    <x:row r="284">
      <x:c r="A284" s="53"/>
      <x:c r="B284" s="53"/>
      <x:c r="C284" s="53"/>
      <x:c r="D284" s="53"/>
      <x:c r="E284" s="53"/>
      <x:c r="F284" s="53"/>
      <x:c r="G284" s="53"/>
      <x:c r="H284" s="53"/>
      <x:c r="I284" s="53"/>
      <x:c r="J284" s="53"/>
      <x:c r="K284" s="53"/>
      <x:c r="L284" s="53"/>
      <x:c r="M284" s="53"/>
      <x:c r="N284" s="53"/>
      <x:c r="O284" s="53"/>
    </x:row>
    <x:row r="285">
      <x:c r="A285" s="53"/>
      <x:c r="B285" s="53"/>
      <x:c r="C285" s="53"/>
      <x:c r="D285" s="53"/>
      <x:c r="E285" s="53"/>
      <x:c r="F285" s="53"/>
      <x:c r="G285" s="53"/>
      <x:c r="H285" s="53"/>
      <x:c r="I285" s="53"/>
      <x:c r="J285" s="53"/>
      <x:c r="K285" s="53"/>
      <x:c r="L285" s="53"/>
      <x:c r="M285" s="53"/>
      <x:c r="N285" s="53"/>
      <x:c r="O285" s="53"/>
    </x:row>
    <x:row r="286">
      <x:c r="A286" s="53"/>
      <x:c r="B286" s="53"/>
      <x:c r="C286" s="53"/>
      <x:c r="D286" s="53"/>
      <x:c r="E286" s="53"/>
      <x:c r="F286" s="53"/>
      <x:c r="G286" s="53"/>
      <x:c r="H286" s="53"/>
      <x:c r="I286" s="53"/>
      <x:c r="J286" s="53"/>
      <x:c r="K286" s="53"/>
      <x:c r="L286" s="53"/>
      <x:c r="M286" s="53"/>
      <x:c r="N286" s="53"/>
      <x:c r="O286" s="53"/>
    </x:row>
    <x:row r="287">
      <x:c r="A287" s="53"/>
      <x:c r="B287" s="53"/>
      <x:c r="C287" s="53"/>
      <x:c r="D287" s="53"/>
      <x:c r="E287" s="53"/>
      <x:c r="F287" s="53"/>
      <x:c r="G287" s="53"/>
      <x:c r="H287" s="53"/>
      <x:c r="I287" s="53"/>
      <x:c r="J287" s="53"/>
      <x:c r="K287" s="53"/>
      <x:c r="L287" s="53"/>
      <x:c r="M287" s="53"/>
      <x:c r="N287" s="53"/>
      <x:c r="O287" s="53"/>
    </x:row>
    <x:row r="288">
      <x:c r="A288" s="53"/>
      <x:c r="B288" s="53"/>
      <x:c r="C288" s="53"/>
      <x:c r="D288" s="53"/>
      <x:c r="E288" s="53"/>
      <x:c r="F288" s="53"/>
      <x:c r="G288" s="53"/>
      <x:c r="H288" s="53"/>
      <x:c r="I288" s="53"/>
      <x:c r="J288" s="53"/>
      <x:c r="K288" s="53"/>
      <x:c r="L288" s="53"/>
      <x:c r="M288" s="53"/>
      <x:c r="N288" s="53"/>
      <x:c r="O288" s="53"/>
    </x:row>
    <x:row r="289">
      <x:c r="A289" s="53"/>
      <x:c r="B289" s="53"/>
      <x:c r="C289" s="53"/>
      <x:c r="D289" s="53"/>
      <x:c r="E289" s="53"/>
      <x:c r="F289" s="53"/>
      <x:c r="G289" s="53"/>
      <x:c r="H289" s="53"/>
      <x:c r="I289" s="53"/>
      <x:c r="J289" s="53"/>
      <x:c r="K289" s="53"/>
      <x:c r="L289" s="53"/>
      <x:c r="M289" s="53"/>
      <x:c r="N289" s="53"/>
      <x:c r="O289" s="53"/>
    </x:row>
    <x:row r="290">
      <x:c r="A290" s="53"/>
      <x:c r="B290" s="53"/>
      <x:c r="C290" s="53"/>
      <x:c r="D290" s="53"/>
      <x:c r="E290" s="53"/>
      <x:c r="F290" s="53"/>
      <x:c r="G290" s="53"/>
      <x:c r="H290" s="53"/>
      <x:c r="I290" s="53"/>
      <x:c r="J290" s="53"/>
      <x:c r="K290" s="53"/>
      <x:c r="L290" s="53"/>
      <x:c r="M290" s="53"/>
      <x:c r="N290" s="53"/>
      <x:c r="O290" s="53"/>
    </x:row>
    <x:row r="291">
      <x:c r="A291" s="53"/>
      <x:c r="B291" s="53"/>
      <x:c r="C291" s="53"/>
      <x:c r="D291" s="53"/>
      <x:c r="E291" s="53"/>
      <x:c r="F291" s="53"/>
      <x:c r="G291" s="53"/>
      <x:c r="H291" s="53"/>
      <x:c r="I291" s="53"/>
      <x:c r="J291" s="53"/>
      <x:c r="K291" s="53"/>
      <x:c r="L291" s="53"/>
      <x:c r="M291" s="53"/>
      <x:c r="N291" s="53"/>
      <x:c r="O291" s="53"/>
    </x:row>
    <x:row r="292">
      <x:c r="A292" s="53"/>
      <x:c r="B292" s="53"/>
      <x:c r="C292" s="53"/>
      <x:c r="D292" s="53"/>
      <x:c r="E292" s="53"/>
      <x:c r="F292" s="53"/>
      <x:c r="G292" s="53"/>
      <x:c r="H292" s="53"/>
      <x:c r="I292" s="53"/>
      <x:c r="J292" s="53"/>
      <x:c r="K292" s="53"/>
      <x:c r="L292" s="53"/>
      <x:c r="M292" s="53"/>
      <x:c r="N292" s="53"/>
      <x:c r="O292" s="53"/>
    </x:row>
    <x:row r="293">
      <x:c r="A293" s="53"/>
      <x:c r="B293" s="53"/>
      <x:c r="C293" s="53"/>
      <x:c r="D293" s="53"/>
      <x:c r="E293" s="53"/>
      <x:c r="F293" s="53"/>
      <x:c r="G293" s="53"/>
      <x:c r="H293" s="53"/>
      <x:c r="I293" s="53"/>
      <x:c r="J293" s="53"/>
      <x:c r="K293" s="53"/>
      <x:c r="L293" s="53"/>
      <x:c r="M293" s="53"/>
      <x:c r="N293" s="53"/>
      <x:c r="O293" s="53"/>
    </x:row>
    <x:row r="294">
      <x:c r="A294" s="53"/>
      <x:c r="B294" s="53"/>
      <x:c r="C294" s="53"/>
      <x:c r="D294" s="53"/>
      <x:c r="E294" s="53"/>
      <x:c r="F294" s="53"/>
      <x:c r="G294" s="53"/>
      <x:c r="H294" s="53"/>
      <x:c r="I294" s="53"/>
      <x:c r="J294" s="53"/>
      <x:c r="K294" s="53"/>
      <x:c r="L294" s="53"/>
      <x:c r="M294" s="53"/>
      <x:c r="N294" s="53"/>
      <x:c r="O294" s="53"/>
    </x:row>
    <x:row r="295">
      <x:c r="A295" s="53"/>
      <x:c r="B295" s="53"/>
      <x:c r="C295" s="53"/>
      <x:c r="D295" s="53"/>
      <x:c r="E295" s="53"/>
      <x:c r="F295" s="53"/>
      <x:c r="G295" s="53"/>
      <x:c r="H295" s="53"/>
      <x:c r="I295" s="53"/>
      <x:c r="J295" s="53"/>
      <x:c r="K295" s="53"/>
      <x:c r="L295" s="53"/>
      <x:c r="M295" s="53"/>
      <x:c r="N295" s="53"/>
      <x:c r="O295" s="53"/>
    </x:row>
    <x:row r="296">
      <x:c r="A296" s="53"/>
      <x:c r="B296" s="53"/>
      <x:c r="C296" s="53"/>
      <x:c r="D296" s="53"/>
      <x:c r="E296" s="53"/>
      <x:c r="F296" s="53"/>
      <x:c r="G296" s="53"/>
      <x:c r="H296" s="53"/>
      <x:c r="I296" s="53"/>
      <x:c r="J296" s="53"/>
      <x:c r="K296" s="53"/>
      <x:c r="L296" s="53"/>
      <x:c r="M296" s="53"/>
      <x:c r="N296" s="53"/>
      <x:c r="O296" s="53"/>
    </x:row>
    <x:row r="297">
      <x:c r="A297" s="53"/>
      <x:c r="B297" s="53"/>
      <x:c r="C297" s="53"/>
      <x:c r="D297" s="53"/>
      <x:c r="E297" s="53"/>
      <x:c r="F297" s="53"/>
      <x:c r="G297" s="53"/>
      <x:c r="H297" s="53"/>
      <x:c r="I297" s="53"/>
      <x:c r="J297" s="53"/>
      <x:c r="K297" s="53"/>
      <x:c r="L297" s="53"/>
      <x:c r="M297" s="53"/>
      <x:c r="N297" s="53"/>
      <x:c r="O297" s="53"/>
    </x:row>
    <x:row r="298">
      <x:c r="A298" s="53"/>
      <x:c r="B298" s="53"/>
      <x:c r="C298" s="53"/>
      <x:c r="D298" s="53"/>
      <x:c r="E298" s="53"/>
      <x:c r="F298" s="53"/>
      <x:c r="G298" s="53"/>
      <x:c r="H298" s="53"/>
      <x:c r="I298" s="53"/>
      <x:c r="J298" s="53"/>
      <x:c r="K298" s="53"/>
      <x:c r="L298" s="53"/>
      <x:c r="M298" s="53"/>
      <x:c r="N298" s="53"/>
      <x:c r="O298" s="53"/>
    </x:row>
    <x:row r="299">
      <x:c r="A299" s="53"/>
      <x:c r="B299" s="53"/>
      <x:c r="C299" s="53"/>
      <x:c r="D299" s="53"/>
      <x:c r="E299" s="53"/>
      <x:c r="F299" s="53"/>
      <x:c r="G299" s="53"/>
      <x:c r="H299" s="53"/>
      <x:c r="I299" s="53"/>
      <x:c r="J299" s="53"/>
      <x:c r="K299" s="53"/>
      <x:c r="L299" s="53"/>
      <x:c r="M299" s="53"/>
      <x:c r="N299" s="53"/>
      <x:c r="O299" s="53"/>
    </x:row>
    <x:row r="300">
      <x:c r="A300" s="53"/>
      <x:c r="B300" s="53"/>
      <x:c r="C300" s="53"/>
      <x:c r="D300" s="53"/>
      <x:c r="E300" s="53"/>
      <x:c r="F300" s="53"/>
      <x:c r="G300" s="53"/>
      <x:c r="H300" s="53"/>
      <x:c r="I300" s="53"/>
      <x:c r="J300" s="53"/>
      <x:c r="K300" s="53"/>
      <x:c r="L300" s="53"/>
      <x:c r="M300" s="53"/>
      <x:c r="N300" s="53"/>
      <x:c r="O300" s="53"/>
    </x:row>
    <x:row r="301">
      <x:c r="A301" s="53"/>
      <x:c r="B301" s="53"/>
      <x:c r="C301" s="53"/>
      <x:c r="D301" s="53"/>
      <x:c r="E301" s="53"/>
      <x:c r="F301" s="53"/>
      <x:c r="G301" s="53"/>
      <x:c r="H301" s="53"/>
      <x:c r="I301" s="53"/>
      <x:c r="J301" s="53"/>
      <x:c r="K301" s="53"/>
      <x:c r="L301" s="53"/>
      <x:c r="M301" s="53"/>
      <x:c r="N301" s="53"/>
      <x:c r="O301" s="53"/>
    </x:row>
    <x:row r="302">
      <x:c r="A302" s="53"/>
      <x:c r="B302" s="53"/>
      <x:c r="C302" s="53"/>
      <x:c r="D302" s="53"/>
      <x:c r="E302" s="53"/>
      <x:c r="F302" s="53"/>
      <x:c r="G302" s="53"/>
      <x:c r="H302" s="53"/>
      <x:c r="I302" s="53"/>
      <x:c r="J302" s="53"/>
      <x:c r="K302" s="53"/>
      <x:c r="L302" s="53"/>
      <x:c r="M302" s="53"/>
      <x:c r="N302" s="53"/>
      <x:c r="O302" s="53"/>
    </x:row>
    <x:row r="303">
      <x:c r="A303" s="53"/>
      <x:c r="B303" s="53"/>
      <x:c r="C303" s="53"/>
      <x:c r="D303" s="53"/>
      <x:c r="E303" s="53"/>
      <x:c r="F303" s="53"/>
      <x:c r="G303" s="53"/>
      <x:c r="H303" s="53"/>
      <x:c r="I303" s="53"/>
      <x:c r="J303" s="53"/>
      <x:c r="K303" s="53"/>
      <x:c r="L303" s="53"/>
      <x:c r="M303" s="53"/>
      <x:c r="N303" s="53"/>
      <x:c r="O303" s="53"/>
    </x:row>
    <x:row r="304">
      <x:c r="A304" s="53"/>
      <x:c r="B304" s="53"/>
      <x:c r="C304" s="53"/>
      <x:c r="D304" s="53"/>
      <x:c r="E304" s="53"/>
      <x:c r="F304" s="53"/>
      <x:c r="G304" s="53"/>
      <x:c r="H304" s="53"/>
      <x:c r="I304" s="53"/>
      <x:c r="J304" s="53"/>
      <x:c r="K304" s="53"/>
      <x:c r="L304" s="53"/>
      <x:c r="M304" s="53"/>
      <x:c r="N304" s="53"/>
      <x:c r="O304" s="53"/>
    </x:row>
    <x:row r="305">
      <x:c r="A305" s="53"/>
      <x:c r="B305" s="53"/>
      <x:c r="C305" s="53"/>
      <x:c r="D305" s="53"/>
      <x:c r="E305" s="53"/>
      <x:c r="F305" s="53"/>
      <x:c r="G305" s="53"/>
      <x:c r="H305" s="53"/>
      <x:c r="I305" s="53"/>
      <x:c r="J305" s="53"/>
      <x:c r="K305" s="53"/>
      <x:c r="L305" s="53"/>
      <x:c r="M305" s="53"/>
      <x:c r="N305" s="53"/>
      <x:c r="O305" s="53"/>
    </x:row>
    <x:row r="306">
      <x:c r="A306" s="53"/>
      <x:c r="B306" s="53"/>
      <x:c r="C306" s="53"/>
      <x:c r="D306" s="53"/>
      <x:c r="E306" s="53"/>
      <x:c r="F306" s="53"/>
      <x:c r="G306" s="53"/>
      <x:c r="H306" s="53"/>
      <x:c r="I306" s="53"/>
      <x:c r="J306" s="53"/>
      <x:c r="K306" s="53"/>
      <x:c r="L306" s="53"/>
      <x:c r="M306" s="53"/>
      <x:c r="N306" s="53"/>
      <x:c r="O306" s="53"/>
    </x:row>
    <x:row r="307">
      <x:c r="A307" s="53"/>
      <x:c r="B307" s="53"/>
      <x:c r="C307" s="53"/>
      <x:c r="D307" s="53"/>
      <x:c r="E307" s="53"/>
      <x:c r="F307" s="53"/>
      <x:c r="G307" s="53"/>
      <x:c r="H307" s="53"/>
      <x:c r="I307" s="53"/>
      <x:c r="J307" s="53"/>
      <x:c r="K307" s="53"/>
      <x:c r="L307" s="53"/>
      <x:c r="M307" s="53"/>
      <x:c r="N307" s="53"/>
      <x:c r="O307" s="53"/>
    </x:row>
    <x:row r="308">
      <x:c r="A308" s="53"/>
      <x:c r="B308" s="53"/>
      <x:c r="C308" s="53"/>
      <x:c r="D308" s="53"/>
      <x:c r="E308" s="53"/>
      <x:c r="F308" s="53"/>
      <x:c r="G308" s="53"/>
      <x:c r="H308" s="53"/>
      <x:c r="I308" s="53"/>
      <x:c r="J308" s="53"/>
      <x:c r="K308" s="53"/>
      <x:c r="L308" s="53"/>
      <x:c r="M308" s="53"/>
      <x:c r="N308" s="53"/>
      <x:c r="O308" s="53"/>
    </x:row>
    <x:row r="309">
      <x:c r="A309" s="53"/>
      <x:c r="B309" s="53"/>
      <x:c r="C309" s="53"/>
      <x:c r="D309" s="53"/>
      <x:c r="E309" s="53"/>
      <x:c r="F309" s="53"/>
      <x:c r="G309" s="53"/>
      <x:c r="H309" s="53"/>
      <x:c r="I309" s="53"/>
      <x:c r="J309" s="53"/>
      <x:c r="K309" s="53"/>
      <x:c r="L309" s="53"/>
      <x:c r="M309" s="53"/>
      <x:c r="N309" s="53"/>
      <x:c r="O309" s="53"/>
    </x:row>
    <x:row r="310">
      <x:c r="A310" s="53"/>
      <x:c r="B310" s="53"/>
      <x:c r="C310" s="53"/>
      <x:c r="D310" s="53"/>
      <x:c r="E310" s="53"/>
      <x:c r="F310" s="53"/>
      <x:c r="G310" s="53"/>
      <x:c r="H310" s="53"/>
      <x:c r="I310" s="53"/>
      <x:c r="J310" s="53"/>
      <x:c r="K310" s="53"/>
      <x:c r="L310" s="53"/>
      <x:c r="M310" s="53"/>
      <x:c r="N310" s="53"/>
      <x:c r="O310" s="53"/>
    </x:row>
    <x:row r="311">
      <x:c r="A311" s="53"/>
      <x:c r="B311" s="53"/>
      <x:c r="C311" s="53"/>
      <x:c r="D311" s="53"/>
      <x:c r="E311" s="53"/>
      <x:c r="F311" s="53"/>
      <x:c r="G311" s="53"/>
      <x:c r="H311" s="53"/>
      <x:c r="I311" s="53"/>
      <x:c r="J311" s="53"/>
      <x:c r="K311" s="53"/>
      <x:c r="L311" s="53"/>
      <x:c r="M311" s="53"/>
      <x:c r="N311" s="53"/>
      <x:c r="O311" s="53"/>
    </x:row>
    <x:row r="312">
      <x:c r="A312" s="53"/>
      <x:c r="B312" s="53"/>
      <x:c r="C312" s="53"/>
      <x:c r="D312" s="53"/>
      <x:c r="E312" s="53"/>
      <x:c r="F312" s="53"/>
      <x:c r="G312" s="53"/>
      <x:c r="H312" s="53"/>
      <x:c r="I312" s="53"/>
      <x:c r="J312" s="53"/>
      <x:c r="K312" s="53"/>
      <x:c r="L312" s="53"/>
      <x:c r="M312" s="53"/>
      <x:c r="N312" s="53"/>
      <x:c r="O312" s="53"/>
    </x:row>
    <x:row r="313">
      <x:c r="A313" s="53"/>
      <x:c r="B313" s="53"/>
      <x:c r="C313" s="53"/>
      <x:c r="D313" s="53"/>
      <x:c r="E313" s="53"/>
      <x:c r="F313" s="53"/>
      <x:c r="G313" s="53"/>
      <x:c r="H313" s="53"/>
      <x:c r="I313" s="53"/>
      <x:c r="J313" s="53"/>
      <x:c r="K313" s="53"/>
      <x:c r="L313" s="53"/>
      <x:c r="M313" s="53"/>
      <x:c r="N313" s="53"/>
      <x:c r="O313" s="53"/>
    </x:row>
    <x:row r="314">
      <x:c r="A314" s="53"/>
      <x:c r="B314" s="53"/>
      <x:c r="C314" s="53"/>
      <x:c r="D314" s="53"/>
      <x:c r="E314" s="53"/>
      <x:c r="F314" s="53"/>
      <x:c r="G314" s="53"/>
      <x:c r="H314" s="53"/>
      <x:c r="I314" s="53"/>
      <x:c r="J314" s="53"/>
      <x:c r="K314" s="53"/>
      <x:c r="L314" s="53"/>
      <x:c r="M314" s="53"/>
      <x:c r="N314" s="53"/>
      <x:c r="O314" s="53"/>
    </x:row>
    <x:row r="315">
      <x:c r="A315" s="53"/>
      <x:c r="B315" s="53"/>
      <x:c r="C315" s="53"/>
      <x:c r="D315" s="53"/>
      <x:c r="E315" s="53"/>
      <x:c r="F315" s="53"/>
      <x:c r="G315" s="53"/>
      <x:c r="H315" s="53"/>
      <x:c r="I315" s="53"/>
      <x:c r="J315" s="53"/>
      <x:c r="K315" s="53"/>
      <x:c r="L315" s="53"/>
      <x:c r="M315" s="53"/>
      <x:c r="N315" s="53"/>
      <x:c r="O315" s="53"/>
    </x:row>
    <x:row r="316">
      <x:c r="A316" s="53"/>
      <x:c r="B316" s="53"/>
      <x:c r="C316" s="53"/>
      <x:c r="D316" s="53"/>
      <x:c r="E316" s="53"/>
      <x:c r="F316" s="53"/>
      <x:c r="G316" s="53"/>
      <x:c r="H316" s="53"/>
      <x:c r="I316" s="53"/>
      <x:c r="J316" s="53"/>
      <x:c r="K316" s="53"/>
      <x:c r="L316" s="53"/>
      <x:c r="M316" s="53"/>
      <x:c r="N316" s="53"/>
      <x:c r="O316" s="53"/>
    </x:row>
    <x:row r="317">
      <x:c r="A317" s="53"/>
      <x:c r="B317" s="53"/>
      <x:c r="C317" s="53"/>
      <x:c r="D317" s="53"/>
      <x:c r="E317" s="53"/>
      <x:c r="F317" s="53"/>
      <x:c r="G317" s="53"/>
      <x:c r="H317" s="53"/>
      <x:c r="I317" s="53"/>
      <x:c r="J317" s="53"/>
      <x:c r="K317" s="53"/>
      <x:c r="L317" s="53"/>
      <x:c r="M317" s="53"/>
      <x:c r="N317" s="53"/>
      <x:c r="O317" s="53"/>
    </x:row>
    <x:row r="318">
      <x:c r="A318" s="53"/>
      <x:c r="B318" s="53"/>
      <x:c r="C318" s="53"/>
      <x:c r="D318" s="53"/>
      <x:c r="E318" s="53"/>
      <x:c r="F318" s="53"/>
      <x:c r="G318" s="53"/>
      <x:c r="H318" s="53"/>
      <x:c r="I318" s="53"/>
      <x:c r="J318" s="53"/>
      <x:c r="K318" s="53"/>
      <x:c r="L318" s="53"/>
      <x:c r="M318" s="53"/>
      <x:c r="N318" s="53"/>
      <x:c r="O318" s="53"/>
    </x:row>
    <x:row r="319">
      <x:c r="A319" s="53"/>
      <x:c r="B319" s="53"/>
      <x:c r="C319" s="53"/>
      <x:c r="D319" s="53"/>
      <x:c r="E319" s="53"/>
      <x:c r="F319" s="53"/>
      <x:c r="G319" s="53"/>
      <x:c r="H319" s="53"/>
      <x:c r="I319" s="53"/>
      <x:c r="J319" s="53"/>
      <x:c r="K319" s="53"/>
      <x:c r="L319" s="53"/>
      <x:c r="M319" s="53"/>
      <x:c r="N319" s="53"/>
      <x:c r="O319" s="53"/>
    </x:row>
    <x:row r="320">
      <x:c r="A320" s="53"/>
      <x:c r="B320" s="53"/>
      <x:c r="C320" s="53"/>
      <x:c r="D320" s="53"/>
      <x:c r="E320" s="53"/>
      <x:c r="F320" s="53"/>
      <x:c r="G320" s="53"/>
      <x:c r="H320" s="53"/>
      <x:c r="I320" s="53"/>
      <x:c r="J320" s="53"/>
      <x:c r="K320" s="53"/>
      <x:c r="L320" s="53"/>
      <x:c r="M320" s="53"/>
      <x:c r="N320" s="53"/>
      <x:c r="O320" s="53"/>
    </x:row>
  </x:sheetData>
  <x:mergeCells>
    <x:mergeCell ref="A1:L1"/>
    <x:mergeCell ref="A2:L2"/>
  </x:mergeCells>
  <x:conditionalFormatting sqref="H6:H205">
    <x:cfRule type="containsText" dxfId="13" priority="1" operator="containsText" text="No"/>
    <x:cfRule type="containsText" dxfId="14" priority="2" operator="containsText" text="Yes"/>
  </x:conditionalFormatting>
  <x:dataValidations count="4">
    <x:dataValidation type="list" sqref="D6:E205">
      <x:formula1>"Yes,No"</x:formula1>
    </x:dataValidation>
    <x:dataValidation type="list" sqref="F6:F205">
      <x:formula1>"Keep Together,Conflict,Accessibility,Proximity,Sightline,Sound,Service,Other"</x:formula1>
    </x:dataValidation>
    <x:dataValidation type="list" sqref="H6:H205">
      <x:formula1>"Yes,No"</x:formula1>
    </x:dataValidation>
    <x:dataValidation type="list" sqref="K6:K205">
      <x:formula1>"High,Medium,Low"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5" hidden="0" customWidth="1"/>
    <x:col min="3" max="3" width="24" hidden="0" customWidth="1"/>
    <x:col min="4" max="4" width="14" hidden="0" customWidth="1"/>
    <x:col min="5" max="5" width="15" hidden="0" customWidth="1"/>
    <x:col min="6" max="6" width="16" hidden="0" customWidth="1"/>
    <x:col min="7" max="7" width="14" hidden="0" customWidth="1"/>
    <x:col min="8" max="8" width="31" hidden="0" customWidth="1"/>
  </x:cols>
  <x:sheetData>
    <x:row r="1" ht="31" customHeight="1">
      <x:c r="A1" s="70" t="str">
        <x:v>Alphabetical Export</x:v>
      </x:c>
      <x:c r="B1" s="70"/>
      <x:c r="C1" s="70"/>
      <x:c r="D1" s="70"/>
      <x:c r="E1" s="70"/>
      <x:c r="F1" s="70"/>
      <x:c r="G1" s="70"/>
      <x:c r="H1" s="70"/>
      <x:c r="I1" s="52"/>
      <x:c r="J1" s="52"/>
      <x:c r="K1" s="52"/>
      <x:c r="L1" s="52"/>
      <x:c r="M1" s="53"/>
      <x:c r="N1" s="53"/>
      <x:c r="O1" s="53"/>
    </x:row>
    <x:row r="2" ht="31" customHeight="1">
      <x:c r="A2" s="72" t="str">
        <x:v>Live guest-facing view for confirmed, assigned guests. Sort Guest Assignments by Guest Name before the final print/export.</x:v>
      </x:c>
      <x:c r="B2" s="72"/>
      <x:c r="C2" s="72"/>
      <x:c r="D2" s="72"/>
      <x:c r="E2" s="72"/>
      <x:c r="F2" s="72"/>
      <x:c r="G2" s="72"/>
      <x:c r="H2" s="72"/>
      <x:c r="I2" s="7"/>
      <x:c r="J2" s="7"/>
      <x:c r="K2" s="7"/>
      <x:c r="L2" s="7"/>
      <x:c r="M2" s="53"/>
      <x:c r="N2" s="53"/>
      <x:c r="O2" s="53"/>
    </x:row>
    <x:row r="3" ht="9" customHeight="1">
      <x:c r="A3" s="54"/>
      <x:c r="B3" s="54"/>
      <x:c r="C3" s="54"/>
      <x:c r="D3" s="54"/>
      <x:c r="E3" s="54"/>
      <x:c r="F3" s="54"/>
      <x:c r="G3" s="54"/>
      <x:c r="H3" s="54"/>
      <x:c r="I3" s="54"/>
      <x:c r="J3" s="54"/>
      <x:c r="K3" s="54"/>
      <x:c r="L3" s="54"/>
      <x:c r="M3" s="53"/>
      <x:c r="N3" s="53"/>
      <x:c r="O3" s="53"/>
    </x:row>
    <x:row r="4" ht="6" customHeight="1">
      <x:c r="A4" s="74"/>
      <x:c r="B4" s="74"/>
      <x:c r="C4" s="74"/>
      <x:c r="D4" s="74"/>
      <x:c r="E4" s="74"/>
      <x:c r="F4" s="74"/>
      <x:c r="G4" s="74"/>
      <x:c r="H4" s="74"/>
      <x:c r="I4" s="53"/>
      <x:c r="J4" s="53"/>
      <x:c r="K4" s="53"/>
      <x:c r="L4" s="53"/>
      <x:c r="M4" s="53"/>
      <x:c r="N4" s="53"/>
      <x:c r="O4" s="53"/>
    </x:row>
    <x:row r="5" ht="32" customHeight="1">
      <x:c r="A5" s="87" t="str">
        <x:v>Guest Name</x:v>
      </x:c>
      <x:c r="B5" s="88" t="str">
        <x:v>Table</x:v>
      </x:c>
      <x:c r="C5" s="88" t="str">
        <x:v>Household / Group</x:v>
      </x:c>
      <x:c r="D5" s="88" t="str">
        <x:v>Status</x:v>
      </x:c>
      <x:c r="E5" s="88" t="str">
        <x:v>Version</x:v>
      </x:c>
      <x:c r="F5" s="88" t="str">
        <x:v>Export Date</x:v>
      </x:c>
      <x:c r="G5" s="88" t="str">
        <x:v>Approved?</x:v>
      </x:c>
      <x:c r="H5" s="89" t="str">
        <x:v>Notes</x:v>
      </x:c>
      <x:c r="I5" s="53"/>
      <x:c r="J5" s="53"/>
      <x:c r="K5" s="53"/>
      <x:c r="L5" s="53"/>
      <x:c r="M5" s="53"/>
      <x:c r="N5" s="53"/>
      <x:c r="O5" s="53"/>
    </x:row>
    <x:row r="6" ht="22" customHeight="1">
      <x:c r="A6" s="136" t="str">
        <x:f>IF(AND('Guest Assignments'!D6="Confirmed",'Guest Assignments'!F6&lt;&gt;""),'Guest Assignments'!C6,"")</x:f>
      </x:c>
      <x:c r="B6" s="136" t="str">
        <x:f>IF(A6="","",'Guest Assignments'!F6)</x:f>
      </x:c>
      <x:c r="C6" s="136" t="str">
        <x:f>IF(A6="","",'Guest Assignments'!B6)</x:f>
      </x:c>
      <x:c r="D6" s="136" t="str">
        <x:f>IF(A6="","",'Guest Assignments'!N6)</x:f>
      </x:c>
      <x:c r="E6" s="136"/>
      <x:c r="F6" s="136"/>
      <x:c r="G6" s="136"/>
      <x:c r="H6" s="136"/>
      <x:c r="I6" s="53"/>
      <x:c r="J6" s="53"/>
      <x:c r="K6" s="53"/>
      <x:c r="L6" s="53"/>
      <x:c r="M6" s="53"/>
      <x:c r="N6" s="53"/>
      <x:c r="O6" s="53"/>
    </x:row>
    <x:row r="7" ht="22" customHeight="1">
      <x:c r="A7" s="137" t="str">
        <x:f>IF(AND('Guest Assignments'!D7="Confirmed",'Guest Assignments'!F7&lt;&gt;""),'Guest Assignments'!C7,"")</x:f>
      </x:c>
      <x:c r="B7" s="137" t="str">
        <x:f>IF(A7="","",'Guest Assignments'!F7)</x:f>
      </x:c>
      <x:c r="C7" s="137" t="str">
        <x:f>IF(A7="","",'Guest Assignments'!B7)</x:f>
      </x:c>
      <x:c r="D7" s="137" t="str">
        <x:f>IF(A7="","",'Guest Assignments'!N7)</x:f>
      </x:c>
      <x:c r="E7" s="137"/>
      <x:c r="F7" s="137"/>
      <x:c r="G7" s="137"/>
      <x:c r="H7" s="137"/>
      <x:c r="I7" s="53"/>
      <x:c r="J7" s="53"/>
      <x:c r="K7" s="53"/>
      <x:c r="L7" s="53"/>
      <x:c r="M7" s="53"/>
      <x:c r="N7" s="53"/>
      <x:c r="O7" s="53"/>
    </x:row>
    <x:row r="8" ht="22" customHeight="1">
      <x:c r="A8" s="137" t="str">
        <x:f>IF(AND('Guest Assignments'!D8="Confirmed",'Guest Assignments'!F8&lt;&gt;""),'Guest Assignments'!C8,"")</x:f>
      </x:c>
      <x:c r="B8" s="137" t="str">
        <x:f>IF(A8="","",'Guest Assignments'!F8)</x:f>
      </x:c>
      <x:c r="C8" s="137" t="str">
        <x:f>IF(A8="","",'Guest Assignments'!B8)</x:f>
      </x:c>
      <x:c r="D8" s="137" t="str">
        <x:f>IF(A8="","",'Guest Assignments'!N8)</x:f>
      </x:c>
      <x:c r="E8" s="137"/>
      <x:c r="F8" s="137"/>
      <x:c r="G8" s="137"/>
      <x:c r="H8" s="137"/>
      <x:c r="I8" s="53"/>
      <x:c r="J8" s="53"/>
      <x:c r="K8" s="53"/>
      <x:c r="L8" s="53"/>
      <x:c r="M8" s="53"/>
      <x:c r="N8" s="53"/>
      <x:c r="O8" s="53"/>
    </x:row>
    <x:row r="9" ht="22" customHeight="1">
      <x:c r="A9" s="137" t="str">
        <x:f>IF(AND('Guest Assignments'!D9="Confirmed",'Guest Assignments'!F9&lt;&gt;""),'Guest Assignments'!C9,"")</x:f>
      </x:c>
      <x:c r="B9" s="137" t="str">
        <x:f>IF(A9="","",'Guest Assignments'!F9)</x:f>
      </x:c>
      <x:c r="C9" s="137" t="str">
        <x:f>IF(A9="","",'Guest Assignments'!B9)</x:f>
      </x:c>
      <x:c r="D9" s="137" t="str">
        <x:f>IF(A9="","",'Guest Assignments'!N9)</x:f>
      </x:c>
      <x:c r="E9" s="137"/>
      <x:c r="F9" s="137"/>
      <x:c r="G9" s="137"/>
      <x:c r="H9" s="137"/>
      <x:c r="I9" s="53"/>
      <x:c r="J9" s="53"/>
      <x:c r="K9" s="53"/>
      <x:c r="L9" s="53"/>
      <x:c r="M9" s="53"/>
      <x:c r="N9" s="53"/>
      <x:c r="O9" s="53"/>
    </x:row>
    <x:row r="10" ht="22" customHeight="1">
      <x:c r="A10" s="137" t="str">
        <x:f>IF(AND('Guest Assignments'!D10="Confirmed",'Guest Assignments'!F10&lt;&gt;""),'Guest Assignments'!C10,"")</x:f>
      </x:c>
      <x:c r="B10" s="137" t="str">
        <x:f>IF(A10="","",'Guest Assignments'!F10)</x:f>
      </x:c>
      <x:c r="C10" s="137" t="str">
        <x:f>IF(A10="","",'Guest Assignments'!B10)</x:f>
      </x:c>
      <x:c r="D10" s="137" t="str">
        <x:f>IF(A10="","",'Guest Assignments'!N10)</x:f>
      </x:c>
      <x:c r="E10" s="137"/>
      <x:c r="F10" s="137"/>
      <x:c r="G10" s="137"/>
      <x:c r="H10" s="137"/>
      <x:c r="I10" s="53"/>
      <x:c r="J10" s="53"/>
      <x:c r="K10" s="53"/>
      <x:c r="L10" s="53"/>
      <x:c r="M10" s="53"/>
      <x:c r="N10" s="53"/>
      <x:c r="O10" s="53"/>
    </x:row>
    <x:row r="11" ht="22" customHeight="1">
      <x:c r="A11" s="137" t="str">
        <x:f>IF(AND('Guest Assignments'!D11="Confirmed",'Guest Assignments'!F11&lt;&gt;""),'Guest Assignments'!C11,"")</x:f>
      </x:c>
      <x:c r="B11" s="137" t="str">
        <x:f>IF(A11="","",'Guest Assignments'!F11)</x:f>
      </x:c>
      <x:c r="C11" s="137" t="str">
        <x:f>IF(A11="","",'Guest Assignments'!B11)</x:f>
      </x:c>
      <x:c r="D11" s="137" t="str">
        <x:f>IF(A11="","",'Guest Assignments'!N11)</x:f>
      </x:c>
      <x:c r="E11" s="137"/>
      <x:c r="F11" s="137"/>
      <x:c r="G11" s="137"/>
      <x:c r="H11" s="137"/>
      <x:c r="I11" s="53"/>
      <x:c r="J11" s="53"/>
      <x:c r="K11" s="53"/>
      <x:c r="L11" s="53"/>
      <x:c r="M11" s="53"/>
      <x:c r="N11" s="53"/>
      <x:c r="O11" s="53"/>
    </x:row>
    <x:row r="12" ht="22" customHeight="1">
      <x:c r="A12" s="137" t="str">
        <x:f>IF(AND('Guest Assignments'!D12="Confirmed",'Guest Assignments'!F12&lt;&gt;""),'Guest Assignments'!C12,"")</x:f>
      </x:c>
      <x:c r="B12" s="137" t="str">
        <x:f>IF(A12="","",'Guest Assignments'!F12)</x:f>
      </x:c>
      <x:c r="C12" s="137" t="str">
        <x:f>IF(A12="","",'Guest Assignments'!B12)</x:f>
      </x:c>
      <x:c r="D12" s="137" t="str">
        <x:f>IF(A12="","",'Guest Assignments'!N12)</x:f>
      </x:c>
      <x:c r="E12" s="137"/>
      <x:c r="F12" s="137"/>
      <x:c r="G12" s="137"/>
      <x:c r="H12" s="137"/>
      <x:c r="I12" s="53"/>
      <x:c r="J12" s="53"/>
      <x:c r="K12" s="53"/>
      <x:c r="L12" s="53"/>
      <x:c r="M12" s="53"/>
      <x:c r="N12" s="53"/>
      <x:c r="O12" s="53"/>
    </x:row>
    <x:row r="13" ht="22" customHeight="1">
      <x:c r="A13" s="137" t="str">
        <x:f>IF(AND('Guest Assignments'!D13="Confirmed",'Guest Assignments'!F13&lt;&gt;""),'Guest Assignments'!C13,"")</x:f>
      </x:c>
      <x:c r="B13" s="137" t="str">
        <x:f>IF(A13="","",'Guest Assignments'!F13)</x:f>
      </x:c>
      <x:c r="C13" s="137" t="str">
        <x:f>IF(A13="","",'Guest Assignments'!B13)</x:f>
      </x:c>
      <x:c r="D13" s="137" t="str">
        <x:f>IF(A13="","",'Guest Assignments'!N13)</x:f>
      </x:c>
      <x:c r="E13" s="137"/>
      <x:c r="F13" s="137"/>
      <x:c r="G13" s="137"/>
      <x:c r="H13" s="137"/>
      <x:c r="I13" s="53"/>
      <x:c r="J13" s="53"/>
      <x:c r="K13" s="53"/>
      <x:c r="L13" s="53"/>
      <x:c r="M13" s="53"/>
      <x:c r="N13" s="53"/>
      <x:c r="O13" s="53"/>
    </x:row>
    <x:row r="14" ht="22" customHeight="1">
      <x:c r="A14" s="137" t="str">
        <x:f>IF(AND('Guest Assignments'!D14="Confirmed",'Guest Assignments'!F14&lt;&gt;""),'Guest Assignments'!C14,"")</x:f>
      </x:c>
      <x:c r="B14" s="137" t="str">
        <x:f>IF(A14="","",'Guest Assignments'!F14)</x:f>
      </x:c>
      <x:c r="C14" s="137" t="str">
        <x:f>IF(A14="","",'Guest Assignments'!B14)</x:f>
      </x:c>
      <x:c r="D14" s="137" t="str">
        <x:f>IF(A14="","",'Guest Assignments'!N14)</x:f>
      </x:c>
      <x:c r="E14" s="137"/>
      <x:c r="F14" s="137"/>
      <x:c r="G14" s="137"/>
      <x:c r="H14" s="137"/>
      <x:c r="I14" s="53"/>
      <x:c r="J14" s="53"/>
      <x:c r="K14" s="53"/>
      <x:c r="L14" s="53"/>
      <x:c r="M14" s="53"/>
      <x:c r="N14" s="53"/>
      <x:c r="O14" s="53"/>
    </x:row>
    <x:row r="15" ht="22" customHeight="1">
      <x:c r="A15" s="137" t="str">
        <x:f>IF(AND('Guest Assignments'!D15="Confirmed",'Guest Assignments'!F15&lt;&gt;""),'Guest Assignments'!C15,"")</x:f>
      </x:c>
      <x:c r="B15" s="137" t="str">
        <x:f>IF(A15="","",'Guest Assignments'!F15)</x:f>
      </x:c>
      <x:c r="C15" s="137" t="str">
        <x:f>IF(A15="","",'Guest Assignments'!B15)</x:f>
      </x:c>
      <x:c r="D15" s="137" t="str">
        <x:f>IF(A15="","",'Guest Assignments'!N15)</x:f>
      </x:c>
      <x:c r="E15" s="137"/>
      <x:c r="F15" s="137"/>
      <x:c r="G15" s="137"/>
      <x:c r="H15" s="137"/>
      <x:c r="I15" s="53"/>
      <x:c r="J15" s="53"/>
      <x:c r="K15" s="53"/>
      <x:c r="L15" s="53"/>
      <x:c r="M15" s="53"/>
      <x:c r="N15" s="53"/>
      <x:c r="O15" s="53"/>
    </x:row>
    <x:row r="16" ht="22" customHeight="1">
      <x:c r="A16" s="137" t="str">
        <x:f>IF(AND('Guest Assignments'!D16="Confirmed",'Guest Assignments'!F16&lt;&gt;""),'Guest Assignments'!C16,"")</x:f>
      </x:c>
      <x:c r="B16" s="137" t="str">
        <x:f>IF(A16="","",'Guest Assignments'!F16)</x:f>
      </x:c>
      <x:c r="C16" s="137" t="str">
        <x:f>IF(A16="","",'Guest Assignments'!B16)</x:f>
      </x:c>
      <x:c r="D16" s="137" t="str">
        <x:f>IF(A16="","",'Guest Assignments'!N16)</x:f>
      </x:c>
      <x:c r="E16" s="137"/>
      <x:c r="F16" s="137"/>
      <x:c r="G16" s="137"/>
      <x:c r="H16" s="137"/>
      <x:c r="I16" s="53"/>
      <x:c r="J16" s="53"/>
      <x:c r="K16" s="53"/>
      <x:c r="L16" s="53"/>
      <x:c r="M16" s="53"/>
      <x:c r="N16" s="53"/>
      <x:c r="O16" s="53"/>
    </x:row>
    <x:row r="17" ht="22" customHeight="1">
      <x:c r="A17" s="137" t="str">
        <x:f>IF(AND('Guest Assignments'!D17="Confirmed",'Guest Assignments'!F17&lt;&gt;""),'Guest Assignments'!C17,"")</x:f>
      </x:c>
      <x:c r="B17" s="137" t="str">
        <x:f>IF(A17="","",'Guest Assignments'!F17)</x:f>
      </x:c>
      <x:c r="C17" s="137" t="str">
        <x:f>IF(A17="","",'Guest Assignments'!B17)</x:f>
      </x:c>
      <x:c r="D17" s="137" t="str">
        <x:f>IF(A17="","",'Guest Assignments'!N17)</x:f>
      </x:c>
      <x:c r="E17" s="137"/>
      <x:c r="F17" s="137"/>
      <x:c r="G17" s="137"/>
      <x:c r="H17" s="137"/>
      <x:c r="I17" s="53"/>
      <x:c r="J17" s="53"/>
      <x:c r="K17" s="53"/>
      <x:c r="L17" s="53"/>
      <x:c r="M17" s="53"/>
      <x:c r="N17" s="53"/>
      <x:c r="O17" s="53"/>
    </x:row>
    <x:row r="18" ht="22" customHeight="1">
      <x:c r="A18" s="137" t="str">
        <x:f>IF(AND('Guest Assignments'!D18="Confirmed",'Guest Assignments'!F18&lt;&gt;""),'Guest Assignments'!C18,"")</x:f>
      </x:c>
      <x:c r="B18" s="137" t="str">
        <x:f>IF(A18="","",'Guest Assignments'!F18)</x:f>
      </x:c>
      <x:c r="C18" s="137" t="str">
        <x:f>IF(A18="","",'Guest Assignments'!B18)</x:f>
      </x:c>
      <x:c r="D18" s="137" t="str">
        <x:f>IF(A18="","",'Guest Assignments'!N18)</x:f>
      </x:c>
      <x:c r="E18" s="137"/>
      <x:c r="F18" s="137"/>
      <x:c r="G18" s="137"/>
      <x:c r="H18" s="137"/>
      <x:c r="I18" s="53"/>
      <x:c r="J18" s="53"/>
      <x:c r="K18" s="53"/>
      <x:c r="L18" s="53"/>
      <x:c r="M18" s="53"/>
      <x:c r="N18" s="53"/>
      <x:c r="O18" s="53"/>
    </x:row>
    <x:row r="19" ht="22" customHeight="1">
      <x:c r="A19" s="137" t="str">
        <x:f>IF(AND('Guest Assignments'!D19="Confirmed",'Guest Assignments'!F19&lt;&gt;""),'Guest Assignments'!C19,"")</x:f>
      </x:c>
      <x:c r="B19" s="137" t="str">
        <x:f>IF(A19="","",'Guest Assignments'!F19)</x:f>
      </x:c>
      <x:c r="C19" s="137" t="str">
        <x:f>IF(A19="","",'Guest Assignments'!B19)</x:f>
      </x:c>
      <x:c r="D19" s="137" t="str">
        <x:f>IF(A19="","",'Guest Assignments'!N19)</x:f>
      </x:c>
      <x:c r="E19" s="137"/>
      <x:c r="F19" s="137"/>
      <x:c r="G19" s="137"/>
      <x:c r="H19" s="137"/>
      <x:c r="I19" s="53"/>
      <x:c r="J19" s="53"/>
      <x:c r="K19" s="53"/>
      <x:c r="L19" s="53"/>
      <x:c r="M19" s="53"/>
      <x:c r="N19" s="53"/>
      <x:c r="O19" s="53"/>
    </x:row>
    <x:row r="20" ht="22" customHeight="1">
      <x:c r="A20" s="137" t="str">
        <x:f>IF(AND('Guest Assignments'!D20="Confirmed",'Guest Assignments'!F20&lt;&gt;""),'Guest Assignments'!C20,"")</x:f>
      </x:c>
      <x:c r="B20" s="137" t="str">
        <x:f>IF(A20="","",'Guest Assignments'!F20)</x:f>
      </x:c>
      <x:c r="C20" s="137" t="str">
        <x:f>IF(A20="","",'Guest Assignments'!B20)</x:f>
      </x:c>
      <x:c r="D20" s="137" t="str">
        <x:f>IF(A20="","",'Guest Assignments'!N20)</x:f>
      </x:c>
      <x:c r="E20" s="137"/>
      <x:c r="F20" s="137"/>
      <x:c r="G20" s="137"/>
      <x:c r="H20" s="137"/>
      <x:c r="I20" s="53"/>
      <x:c r="J20" s="53"/>
      <x:c r="K20" s="53"/>
      <x:c r="L20" s="53"/>
      <x:c r="M20" s="53"/>
      <x:c r="N20" s="53"/>
      <x:c r="O20" s="53"/>
    </x:row>
    <x:row r="21" ht="22" customHeight="1">
      <x:c r="A21" s="137" t="str">
        <x:f>IF(AND('Guest Assignments'!D21="Confirmed",'Guest Assignments'!F21&lt;&gt;""),'Guest Assignments'!C21,"")</x:f>
      </x:c>
      <x:c r="B21" s="137" t="str">
        <x:f>IF(A21="","",'Guest Assignments'!F21)</x:f>
      </x:c>
      <x:c r="C21" s="137" t="str">
        <x:f>IF(A21="","",'Guest Assignments'!B21)</x:f>
      </x:c>
      <x:c r="D21" s="137" t="str">
        <x:f>IF(A21="","",'Guest Assignments'!N21)</x:f>
      </x:c>
      <x:c r="E21" s="137"/>
      <x:c r="F21" s="137"/>
      <x:c r="G21" s="137"/>
      <x:c r="H21" s="137"/>
      <x:c r="I21" s="53"/>
      <x:c r="J21" s="53"/>
      <x:c r="K21" s="53"/>
      <x:c r="L21" s="53"/>
      <x:c r="M21" s="53"/>
      <x:c r="N21" s="53"/>
      <x:c r="O21" s="53"/>
    </x:row>
    <x:row r="22" ht="22" customHeight="1">
      <x:c r="A22" s="137" t="str">
        <x:f>IF(AND('Guest Assignments'!D22="Confirmed",'Guest Assignments'!F22&lt;&gt;""),'Guest Assignments'!C22,"")</x:f>
      </x:c>
      <x:c r="B22" s="137" t="str">
        <x:f>IF(A22="","",'Guest Assignments'!F22)</x:f>
      </x:c>
      <x:c r="C22" s="137" t="str">
        <x:f>IF(A22="","",'Guest Assignments'!B22)</x:f>
      </x:c>
      <x:c r="D22" s="137" t="str">
        <x:f>IF(A22="","",'Guest Assignments'!N22)</x:f>
      </x:c>
      <x:c r="E22" s="137"/>
      <x:c r="F22" s="137"/>
      <x:c r="G22" s="137"/>
      <x:c r="H22" s="137"/>
      <x:c r="I22" s="53"/>
      <x:c r="J22" s="53"/>
      <x:c r="K22" s="53"/>
      <x:c r="L22" s="53"/>
      <x:c r="M22" s="53"/>
      <x:c r="N22" s="53"/>
      <x:c r="O22" s="53"/>
    </x:row>
    <x:row r="23" ht="22" customHeight="1">
      <x:c r="A23" s="137" t="str">
        <x:f>IF(AND('Guest Assignments'!D23="Confirmed",'Guest Assignments'!F23&lt;&gt;""),'Guest Assignments'!C23,"")</x:f>
      </x:c>
      <x:c r="B23" s="137" t="str">
        <x:f>IF(A23="","",'Guest Assignments'!F23)</x:f>
      </x:c>
      <x:c r="C23" s="137" t="str">
        <x:f>IF(A23="","",'Guest Assignments'!B23)</x:f>
      </x:c>
      <x:c r="D23" s="137" t="str">
        <x:f>IF(A23="","",'Guest Assignments'!N23)</x:f>
      </x:c>
      <x:c r="E23" s="137"/>
      <x:c r="F23" s="137"/>
      <x:c r="G23" s="137"/>
      <x:c r="H23" s="137"/>
      <x:c r="I23" s="53"/>
      <x:c r="J23" s="53"/>
      <x:c r="K23" s="53"/>
      <x:c r="L23" s="53"/>
      <x:c r="M23" s="53"/>
      <x:c r="N23" s="53"/>
      <x:c r="O23" s="53"/>
    </x:row>
    <x:row r="24" ht="22" customHeight="1">
      <x:c r="A24" s="137" t="str">
        <x:f>IF(AND('Guest Assignments'!D24="Confirmed",'Guest Assignments'!F24&lt;&gt;""),'Guest Assignments'!C24,"")</x:f>
      </x:c>
      <x:c r="B24" s="137" t="str">
        <x:f>IF(A24="","",'Guest Assignments'!F24)</x:f>
      </x:c>
      <x:c r="C24" s="137" t="str">
        <x:f>IF(A24="","",'Guest Assignments'!B24)</x:f>
      </x:c>
      <x:c r="D24" s="137" t="str">
        <x:f>IF(A24="","",'Guest Assignments'!N24)</x:f>
      </x:c>
      <x:c r="E24" s="137"/>
      <x:c r="F24" s="137"/>
      <x:c r="G24" s="137"/>
      <x:c r="H24" s="137"/>
      <x:c r="I24" s="53"/>
      <x:c r="J24" s="53"/>
      <x:c r="K24" s="53"/>
      <x:c r="L24" s="53"/>
      <x:c r="M24" s="53"/>
      <x:c r="N24" s="53"/>
      <x:c r="O24" s="53"/>
    </x:row>
    <x:row r="25" ht="22" customHeight="1">
      <x:c r="A25" s="137" t="str">
        <x:f>IF(AND('Guest Assignments'!D25="Confirmed",'Guest Assignments'!F25&lt;&gt;""),'Guest Assignments'!C25,"")</x:f>
      </x:c>
      <x:c r="B25" s="137" t="str">
        <x:f>IF(A25="","",'Guest Assignments'!F25)</x:f>
      </x:c>
      <x:c r="C25" s="137" t="str">
        <x:f>IF(A25="","",'Guest Assignments'!B25)</x:f>
      </x:c>
      <x:c r="D25" s="137" t="str">
        <x:f>IF(A25="","",'Guest Assignments'!N25)</x:f>
      </x:c>
      <x:c r="E25" s="137"/>
      <x:c r="F25" s="137"/>
      <x:c r="G25" s="137"/>
      <x:c r="H25" s="137"/>
      <x:c r="I25" s="53"/>
      <x:c r="J25" s="53"/>
      <x:c r="K25" s="53"/>
      <x:c r="L25" s="53"/>
      <x:c r="M25" s="53"/>
      <x:c r="N25" s="53"/>
      <x:c r="O25" s="53"/>
    </x:row>
    <x:row r="26" ht="22" customHeight="1">
      <x:c r="A26" s="137" t="str">
        <x:f>IF(AND('Guest Assignments'!D26="Confirmed",'Guest Assignments'!F26&lt;&gt;""),'Guest Assignments'!C26,"")</x:f>
      </x:c>
      <x:c r="B26" s="137" t="str">
        <x:f>IF(A26="","",'Guest Assignments'!F26)</x:f>
      </x:c>
      <x:c r="C26" s="137" t="str">
        <x:f>IF(A26="","",'Guest Assignments'!B26)</x:f>
      </x:c>
      <x:c r="D26" s="137" t="str">
        <x:f>IF(A26="","",'Guest Assignments'!N26)</x:f>
      </x:c>
      <x:c r="E26" s="137"/>
      <x:c r="F26" s="137"/>
      <x:c r="G26" s="137"/>
      <x:c r="H26" s="137"/>
      <x:c r="I26" s="53"/>
      <x:c r="J26" s="53"/>
      <x:c r="K26" s="53"/>
      <x:c r="L26" s="53"/>
      <x:c r="M26" s="53"/>
      <x:c r="N26" s="53"/>
      <x:c r="O26" s="53"/>
    </x:row>
    <x:row r="27" ht="22" customHeight="1">
      <x:c r="A27" s="137" t="str">
        <x:f>IF(AND('Guest Assignments'!D27="Confirmed",'Guest Assignments'!F27&lt;&gt;""),'Guest Assignments'!C27,"")</x:f>
      </x:c>
      <x:c r="B27" s="137" t="str">
        <x:f>IF(A27="","",'Guest Assignments'!F27)</x:f>
      </x:c>
      <x:c r="C27" s="137" t="str">
        <x:f>IF(A27="","",'Guest Assignments'!B27)</x:f>
      </x:c>
      <x:c r="D27" s="137" t="str">
        <x:f>IF(A27="","",'Guest Assignments'!N27)</x:f>
      </x:c>
      <x:c r="E27" s="137"/>
      <x:c r="F27" s="137"/>
      <x:c r="G27" s="137"/>
      <x:c r="H27" s="137"/>
      <x:c r="I27" s="53"/>
      <x:c r="J27" s="53"/>
      <x:c r="K27" s="53"/>
      <x:c r="L27" s="53"/>
      <x:c r="M27" s="53"/>
      <x:c r="N27" s="53"/>
      <x:c r="O27" s="53"/>
    </x:row>
    <x:row r="28" ht="22" customHeight="1">
      <x:c r="A28" s="137" t="str">
        <x:f>IF(AND('Guest Assignments'!D28="Confirmed",'Guest Assignments'!F28&lt;&gt;""),'Guest Assignments'!C28,"")</x:f>
      </x:c>
      <x:c r="B28" s="137" t="str">
        <x:f>IF(A28="","",'Guest Assignments'!F28)</x:f>
      </x:c>
      <x:c r="C28" s="137" t="str">
        <x:f>IF(A28="","",'Guest Assignments'!B28)</x:f>
      </x:c>
      <x:c r="D28" s="137" t="str">
        <x:f>IF(A28="","",'Guest Assignments'!N28)</x:f>
      </x:c>
      <x:c r="E28" s="137"/>
      <x:c r="F28" s="137"/>
      <x:c r="G28" s="137"/>
      <x:c r="H28" s="137"/>
      <x:c r="I28" s="53"/>
      <x:c r="J28" s="53"/>
      <x:c r="K28" s="53"/>
      <x:c r="L28" s="53"/>
      <x:c r="M28" s="53"/>
      <x:c r="N28" s="53"/>
      <x:c r="O28" s="53"/>
    </x:row>
    <x:row r="29" ht="22" customHeight="1">
      <x:c r="A29" s="137" t="str">
        <x:f>IF(AND('Guest Assignments'!D29="Confirmed",'Guest Assignments'!F29&lt;&gt;""),'Guest Assignments'!C29,"")</x:f>
      </x:c>
      <x:c r="B29" s="137" t="str">
        <x:f>IF(A29="","",'Guest Assignments'!F29)</x:f>
      </x:c>
      <x:c r="C29" s="137" t="str">
        <x:f>IF(A29="","",'Guest Assignments'!B29)</x:f>
      </x:c>
      <x:c r="D29" s="137" t="str">
        <x:f>IF(A29="","",'Guest Assignments'!N29)</x:f>
      </x:c>
      <x:c r="E29" s="137"/>
      <x:c r="F29" s="137"/>
      <x:c r="G29" s="137"/>
      <x:c r="H29" s="137"/>
      <x:c r="I29" s="53"/>
      <x:c r="J29" s="53"/>
      <x:c r="K29" s="53"/>
      <x:c r="L29" s="53"/>
      <x:c r="M29" s="53"/>
      <x:c r="N29" s="53"/>
      <x:c r="O29" s="53"/>
    </x:row>
    <x:row r="30" ht="22" customHeight="1">
      <x:c r="A30" s="137" t="str">
        <x:f>IF(AND('Guest Assignments'!D30="Confirmed",'Guest Assignments'!F30&lt;&gt;""),'Guest Assignments'!C30,"")</x:f>
      </x:c>
      <x:c r="B30" s="137" t="str">
        <x:f>IF(A30="","",'Guest Assignments'!F30)</x:f>
      </x:c>
      <x:c r="C30" s="137" t="str">
        <x:f>IF(A30="","",'Guest Assignments'!B30)</x:f>
      </x:c>
      <x:c r="D30" s="137" t="str">
        <x:f>IF(A30="","",'Guest Assignments'!N30)</x:f>
      </x:c>
      <x:c r="E30" s="137"/>
      <x:c r="F30" s="137"/>
      <x:c r="G30" s="137"/>
      <x:c r="H30" s="137"/>
      <x:c r="I30" s="53"/>
      <x:c r="J30" s="53"/>
      <x:c r="K30" s="53"/>
      <x:c r="L30" s="53"/>
      <x:c r="M30" s="53"/>
      <x:c r="N30" s="53"/>
      <x:c r="O30" s="53"/>
    </x:row>
    <x:row r="31" ht="22" customHeight="1">
      <x:c r="A31" s="137" t="str">
        <x:f>IF(AND('Guest Assignments'!D31="Confirmed",'Guest Assignments'!F31&lt;&gt;""),'Guest Assignments'!C31,"")</x:f>
      </x:c>
      <x:c r="B31" s="137" t="str">
        <x:f>IF(A31="","",'Guest Assignments'!F31)</x:f>
      </x:c>
      <x:c r="C31" s="137" t="str">
        <x:f>IF(A31="","",'Guest Assignments'!B31)</x:f>
      </x:c>
      <x:c r="D31" s="137" t="str">
        <x:f>IF(A31="","",'Guest Assignments'!N31)</x:f>
      </x:c>
      <x:c r="E31" s="137"/>
      <x:c r="F31" s="137"/>
      <x:c r="G31" s="137"/>
      <x:c r="H31" s="137"/>
      <x:c r="I31" s="53"/>
      <x:c r="J31" s="53"/>
      <x:c r="K31" s="53"/>
      <x:c r="L31" s="53"/>
      <x:c r="M31" s="53"/>
      <x:c r="N31" s="53"/>
      <x:c r="O31" s="53"/>
    </x:row>
    <x:row r="32" ht="22" customHeight="1">
      <x:c r="A32" s="137" t="str">
        <x:f>IF(AND('Guest Assignments'!D32="Confirmed",'Guest Assignments'!F32&lt;&gt;""),'Guest Assignments'!C32,"")</x:f>
      </x:c>
      <x:c r="B32" s="137" t="str">
        <x:f>IF(A32="","",'Guest Assignments'!F32)</x:f>
      </x:c>
      <x:c r="C32" s="137" t="str">
        <x:f>IF(A32="","",'Guest Assignments'!B32)</x:f>
      </x:c>
      <x:c r="D32" s="137" t="str">
        <x:f>IF(A32="","",'Guest Assignments'!N32)</x:f>
      </x:c>
      <x:c r="E32" s="137"/>
      <x:c r="F32" s="137"/>
      <x:c r="G32" s="137"/>
      <x:c r="H32" s="137"/>
      <x:c r="I32" s="53"/>
      <x:c r="J32" s="53"/>
      <x:c r="K32" s="53"/>
      <x:c r="L32" s="53"/>
      <x:c r="M32" s="53"/>
      <x:c r="N32" s="53"/>
      <x:c r="O32" s="53"/>
    </x:row>
    <x:row r="33" ht="22" customHeight="1">
      <x:c r="A33" s="137" t="str">
        <x:f>IF(AND('Guest Assignments'!D33="Confirmed",'Guest Assignments'!F33&lt;&gt;""),'Guest Assignments'!C33,"")</x:f>
      </x:c>
      <x:c r="B33" s="137" t="str">
        <x:f>IF(A33="","",'Guest Assignments'!F33)</x:f>
      </x:c>
      <x:c r="C33" s="137" t="str">
        <x:f>IF(A33="","",'Guest Assignments'!B33)</x:f>
      </x:c>
      <x:c r="D33" s="137" t="str">
        <x:f>IF(A33="","",'Guest Assignments'!N33)</x:f>
      </x:c>
      <x:c r="E33" s="137"/>
      <x:c r="F33" s="137"/>
      <x:c r="G33" s="137"/>
      <x:c r="H33" s="137"/>
      <x:c r="I33" s="53"/>
      <x:c r="J33" s="53"/>
      <x:c r="K33" s="53"/>
      <x:c r="L33" s="53"/>
      <x:c r="M33" s="53"/>
      <x:c r="N33" s="53"/>
      <x:c r="O33" s="53"/>
    </x:row>
    <x:row r="34" ht="22" customHeight="1">
      <x:c r="A34" s="137" t="str">
        <x:f>IF(AND('Guest Assignments'!D34="Confirmed",'Guest Assignments'!F34&lt;&gt;""),'Guest Assignments'!C34,"")</x:f>
      </x:c>
      <x:c r="B34" s="137" t="str">
        <x:f>IF(A34="","",'Guest Assignments'!F34)</x:f>
      </x:c>
      <x:c r="C34" s="137" t="str">
        <x:f>IF(A34="","",'Guest Assignments'!B34)</x:f>
      </x:c>
      <x:c r="D34" s="137" t="str">
        <x:f>IF(A34="","",'Guest Assignments'!N34)</x:f>
      </x:c>
      <x:c r="E34" s="137"/>
      <x:c r="F34" s="137"/>
      <x:c r="G34" s="137"/>
      <x:c r="H34" s="137"/>
      <x:c r="I34" s="53"/>
      <x:c r="J34" s="53"/>
      <x:c r="K34" s="53"/>
      <x:c r="L34" s="53"/>
      <x:c r="M34" s="53"/>
      <x:c r="N34" s="53"/>
      <x:c r="O34" s="53"/>
    </x:row>
    <x:row r="35" ht="22" customHeight="1">
      <x:c r="A35" s="137" t="str">
        <x:f>IF(AND('Guest Assignments'!D35="Confirmed",'Guest Assignments'!F35&lt;&gt;""),'Guest Assignments'!C35,"")</x:f>
      </x:c>
      <x:c r="B35" s="137" t="str">
        <x:f>IF(A35="","",'Guest Assignments'!F35)</x:f>
      </x:c>
      <x:c r="C35" s="137" t="str">
        <x:f>IF(A35="","",'Guest Assignments'!B35)</x:f>
      </x:c>
      <x:c r="D35" s="137" t="str">
        <x:f>IF(A35="","",'Guest Assignments'!N35)</x:f>
      </x:c>
      <x:c r="E35" s="137"/>
      <x:c r="F35" s="137"/>
      <x:c r="G35" s="137"/>
      <x:c r="H35" s="137"/>
      <x:c r="I35" s="53"/>
      <x:c r="J35" s="53"/>
      <x:c r="K35" s="53"/>
      <x:c r="L35" s="53"/>
      <x:c r="M35" s="53"/>
      <x:c r="N35" s="53"/>
      <x:c r="O35" s="53"/>
    </x:row>
    <x:row r="36" ht="22" customHeight="1">
      <x:c r="A36" s="137" t="str">
        <x:f>IF(AND('Guest Assignments'!D36="Confirmed",'Guest Assignments'!F36&lt;&gt;""),'Guest Assignments'!C36,"")</x:f>
      </x:c>
      <x:c r="B36" s="137" t="str">
        <x:f>IF(A36="","",'Guest Assignments'!F36)</x:f>
      </x:c>
      <x:c r="C36" s="137" t="str">
        <x:f>IF(A36="","",'Guest Assignments'!B36)</x:f>
      </x:c>
      <x:c r="D36" s="137" t="str">
        <x:f>IF(A36="","",'Guest Assignments'!N36)</x:f>
      </x:c>
      <x:c r="E36" s="137"/>
      <x:c r="F36" s="137"/>
      <x:c r="G36" s="137"/>
      <x:c r="H36" s="137"/>
      <x:c r="I36" s="53"/>
      <x:c r="J36" s="53"/>
      <x:c r="K36" s="53"/>
      <x:c r="L36" s="53"/>
      <x:c r="M36" s="53"/>
      <x:c r="N36" s="53"/>
      <x:c r="O36" s="53"/>
    </x:row>
    <x:row r="37" ht="22" customHeight="1">
      <x:c r="A37" s="137" t="str">
        <x:f>IF(AND('Guest Assignments'!D37="Confirmed",'Guest Assignments'!F37&lt;&gt;""),'Guest Assignments'!C37,"")</x:f>
      </x:c>
      <x:c r="B37" s="137" t="str">
        <x:f>IF(A37="","",'Guest Assignments'!F37)</x:f>
      </x:c>
      <x:c r="C37" s="137" t="str">
        <x:f>IF(A37="","",'Guest Assignments'!B37)</x:f>
      </x:c>
      <x:c r="D37" s="137" t="str">
        <x:f>IF(A37="","",'Guest Assignments'!N37)</x:f>
      </x:c>
      <x:c r="E37" s="137"/>
      <x:c r="F37" s="137"/>
      <x:c r="G37" s="137"/>
      <x:c r="H37" s="137"/>
      <x:c r="I37" s="53"/>
      <x:c r="J37" s="53"/>
      <x:c r="K37" s="53"/>
      <x:c r="L37" s="53"/>
      <x:c r="M37" s="53"/>
      <x:c r="N37" s="53"/>
      <x:c r="O37" s="53"/>
    </x:row>
    <x:row r="38" ht="22" customHeight="1">
      <x:c r="A38" s="137" t="str">
        <x:f>IF(AND('Guest Assignments'!D38="Confirmed",'Guest Assignments'!F38&lt;&gt;""),'Guest Assignments'!C38,"")</x:f>
      </x:c>
      <x:c r="B38" s="137" t="str">
        <x:f>IF(A38="","",'Guest Assignments'!F38)</x:f>
      </x:c>
      <x:c r="C38" s="137" t="str">
        <x:f>IF(A38="","",'Guest Assignments'!B38)</x:f>
      </x:c>
      <x:c r="D38" s="137" t="str">
        <x:f>IF(A38="","",'Guest Assignments'!N38)</x:f>
      </x:c>
      <x:c r="E38" s="137"/>
      <x:c r="F38" s="137"/>
      <x:c r="G38" s="137"/>
      <x:c r="H38" s="137"/>
      <x:c r="I38" s="53"/>
      <x:c r="J38" s="53"/>
      <x:c r="K38" s="53"/>
      <x:c r="L38" s="53"/>
      <x:c r="M38" s="53"/>
      <x:c r="N38" s="53"/>
      <x:c r="O38" s="53"/>
    </x:row>
    <x:row r="39" ht="22" customHeight="1">
      <x:c r="A39" s="137" t="str">
        <x:f>IF(AND('Guest Assignments'!D39="Confirmed",'Guest Assignments'!F39&lt;&gt;""),'Guest Assignments'!C39,"")</x:f>
      </x:c>
      <x:c r="B39" s="137" t="str">
        <x:f>IF(A39="","",'Guest Assignments'!F39)</x:f>
      </x:c>
      <x:c r="C39" s="137" t="str">
        <x:f>IF(A39="","",'Guest Assignments'!B39)</x:f>
      </x:c>
      <x:c r="D39" s="137" t="str">
        <x:f>IF(A39="","",'Guest Assignments'!N39)</x:f>
      </x:c>
      <x:c r="E39" s="137"/>
      <x:c r="F39" s="137"/>
      <x:c r="G39" s="137"/>
      <x:c r="H39" s="137"/>
      <x:c r="I39" s="53"/>
      <x:c r="J39" s="53"/>
      <x:c r="K39" s="53"/>
      <x:c r="L39" s="53"/>
      <x:c r="M39" s="53"/>
      <x:c r="N39" s="53"/>
      <x:c r="O39" s="53"/>
    </x:row>
    <x:row r="40" ht="22" customHeight="1">
      <x:c r="A40" s="137" t="str">
        <x:f>IF(AND('Guest Assignments'!D40="Confirmed",'Guest Assignments'!F40&lt;&gt;""),'Guest Assignments'!C40,"")</x:f>
      </x:c>
      <x:c r="B40" s="137" t="str">
        <x:f>IF(A40="","",'Guest Assignments'!F40)</x:f>
      </x:c>
      <x:c r="C40" s="137" t="str">
        <x:f>IF(A40="","",'Guest Assignments'!B40)</x:f>
      </x:c>
      <x:c r="D40" s="137" t="str">
        <x:f>IF(A40="","",'Guest Assignments'!N40)</x:f>
      </x:c>
      <x:c r="E40" s="137"/>
      <x:c r="F40" s="137"/>
      <x:c r="G40" s="137"/>
      <x:c r="H40" s="137"/>
      <x:c r="I40" s="53"/>
      <x:c r="J40" s="53"/>
      <x:c r="K40" s="53"/>
      <x:c r="L40" s="53"/>
      <x:c r="M40" s="53"/>
      <x:c r="N40" s="53"/>
      <x:c r="O40" s="53"/>
    </x:row>
    <x:row r="41" ht="22" customHeight="1">
      <x:c r="A41" s="137" t="str">
        <x:f>IF(AND('Guest Assignments'!D41="Confirmed",'Guest Assignments'!F41&lt;&gt;""),'Guest Assignments'!C41,"")</x:f>
      </x:c>
      <x:c r="B41" s="137" t="str">
        <x:f>IF(A41="","",'Guest Assignments'!F41)</x:f>
      </x:c>
      <x:c r="C41" s="137" t="str">
        <x:f>IF(A41="","",'Guest Assignments'!B41)</x:f>
      </x:c>
      <x:c r="D41" s="137" t="str">
        <x:f>IF(A41="","",'Guest Assignments'!N41)</x:f>
      </x:c>
      <x:c r="E41" s="137"/>
      <x:c r="F41" s="137"/>
      <x:c r="G41" s="137"/>
      <x:c r="H41" s="137"/>
      <x:c r="I41" s="53"/>
      <x:c r="J41" s="53"/>
      <x:c r="K41" s="53"/>
      <x:c r="L41" s="53"/>
      <x:c r="M41" s="53"/>
      <x:c r="N41" s="53"/>
      <x:c r="O41" s="53"/>
    </x:row>
    <x:row r="42" ht="22" customHeight="1">
      <x:c r="A42" s="137" t="str">
        <x:f>IF(AND('Guest Assignments'!D42="Confirmed",'Guest Assignments'!F42&lt;&gt;""),'Guest Assignments'!C42,"")</x:f>
      </x:c>
      <x:c r="B42" s="137" t="str">
        <x:f>IF(A42="","",'Guest Assignments'!F42)</x:f>
      </x:c>
      <x:c r="C42" s="137" t="str">
        <x:f>IF(A42="","",'Guest Assignments'!B42)</x:f>
      </x:c>
      <x:c r="D42" s="137" t="str">
        <x:f>IF(A42="","",'Guest Assignments'!N42)</x:f>
      </x:c>
      <x:c r="E42" s="137"/>
      <x:c r="F42" s="137"/>
      <x:c r="G42" s="137"/>
      <x:c r="H42" s="137"/>
      <x:c r="I42" s="53"/>
      <x:c r="J42" s="53"/>
      <x:c r="K42" s="53"/>
      <x:c r="L42" s="53"/>
      <x:c r="M42" s="53"/>
      <x:c r="N42" s="53"/>
      <x:c r="O42" s="53"/>
    </x:row>
    <x:row r="43" ht="22" customHeight="1">
      <x:c r="A43" s="137" t="str">
        <x:f>IF(AND('Guest Assignments'!D43="Confirmed",'Guest Assignments'!F43&lt;&gt;""),'Guest Assignments'!C43,"")</x:f>
      </x:c>
      <x:c r="B43" s="137" t="str">
        <x:f>IF(A43="","",'Guest Assignments'!F43)</x:f>
      </x:c>
      <x:c r="C43" s="137" t="str">
        <x:f>IF(A43="","",'Guest Assignments'!B43)</x:f>
      </x:c>
      <x:c r="D43" s="137" t="str">
        <x:f>IF(A43="","",'Guest Assignments'!N43)</x:f>
      </x:c>
      <x:c r="E43" s="137"/>
      <x:c r="F43" s="137"/>
      <x:c r="G43" s="137"/>
      <x:c r="H43" s="137"/>
      <x:c r="I43" s="53"/>
      <x:c r="J43" s="53"/>
      <x:c r="K43" s="53"/>
      <x:c r="L43" s="53"/>
      <x:c r="M43" s="53"/>
      <x:c r="N43" s="53"/>
      <x:c r="O43" s="53"/>
    </x:row>
    <x:row r="44" ht="22" customHeight="1">
      <x:c r="A44" s="137" t="str">
        <x:f>IF(AND('Guest Assignments'!D44="Confirmed",'Guest Assignments'!F44&lt;&gt;""),'Guest Assignments'!C44,"")</x:f>
      </x:c>
      <x:c r="B44" s="137" t="str">
        <x:f>IF(A44="","",'Guest Assignments'!F44)</x:f>
      </x:c>
      <x:c r="C44" s="137" t="str">
        <x:f>IF(A44="","",'Guest Assignments'!B44)</x:f>
      </x:c>
      <x:c r="D44" s="137" t="str">
        <x:f>IF(A44="","",'Guest Assignments'!N44)</x:f>
      </x:c>
      <x:c r="E44" s="137"/>
      <x:c r="F44" s="137"/>
      <x:c r="G44" s="137"/>
      <x:c r="H44" s="137"/>
      <x:c r="I44" s="53"/>
      <x:c r="J44" s="53"/>
      <x:c r="K44" s="53"/>
      <x:c r="L44" s="53"/>
      <x:c r="M44" s="53"/>
      <x:c r="N44" s="53"/>
      <x:c r="O44" s="53"/>
    </x:row>
    <x:row r="45" ht="22" customHeight="1">
      <x:c r="A45" s="137" t="str">
        <x:f>IF(AND('Guest Assignments'!D45="Confirmed",'Guest Assignments'!F45&lt;&gt;""),'Guest Assignments'!C45,"")</x:f>
      </x:c>
      <x:c r="B45" s="137" t="str">
        <x:f>IF(A45="","",'Guest Assignments'!F45)</x:f>
      </x:c>
      <x:c r="C45" s="137" t="str">
        <x:f>IF(A45="","",'Guest Assignments'!B45)</x:f>
      </x:c>
      <x:c r="D45" s="137" t="str">
        <x:f>IF(A45="","",'Guest Assignments'!N45)</x:f>
      </x:c>
      <x:c r="E45" s="137"/>
      <x:c r="F45" s="137"/>
      <x:c r="G45" s="137"/>
      <x:c r="H45" s="137"/>
      <x:c r="I45" s="53"/>
      <x:c r="J45" s="53"/>
      <x:c r="K45" s="53"/>
      <x:c r="L45" s="53"/>
      <x:c r="M45" s="53"/>
      <x:c r="N45" s="53"/>
      <x:c r="O45" s="53"/>
    </x:row>
    <x:row r="46" ht="22" customHeight="1">
      <x:c r="A46" s="137" t="str">
        <x:f>IF(AND('Guest Assignments'!D46="Confirmed",'Guest Assignments'!F46&lt;&gt;""),'Guest Assignments'!C46,"")</x:f>
      </x:c>
      <x:c r="B46" s="137" t="str">
        <x:f>IF(A46="","",'Guest Assignments'!F46)</x:f>
      </x:c>
      <x:c r="C46" s="137" t="str">
        <x:f>IF(A46="","",'Guest Assignments'!B46)</x:f>
      </x:c>
      <x:c r="D46" s="137" t="str">
        <x:f>IF(A46="","",'Guest Assignments'!N46)</x:f>
      </x:c>
      <x:c r="E46" s="137"/>
      <x:c r="F46" s="137"/>
      <x:c r="G46" s="137"/>
      <x:c r="H46" s="137"/>
      <x:c r="I46" s="53"/>
      <x:c r="J46" s="53"/>
      <x:c r="K46" s="53"/>
      <x:c r="L46" s="53"/>
      <x:c r="M46" s="53"/>
      <x:c r="N46" s="53"/>
      <x:c r="O46" s="53"/>
    </x:row>
    <x:row r="47" ht="22" customHeight="1">
      <x:c r="A47" s="137" t="str">
        <x:f>IF(AND('Guest Assignments'!D47="Confirmed",'Guest Assignments'!F47&lt;&gt;""),'Guest Assignments'!C47,"")</x:f>
      </x:c>
      <x:c r="B47" s="137" t="str">
        <x:f>IF(A47="","",'Guest Assignments'!F47)</x:f>
      </x:c>
      <x:c r="C47" s="137" t="str">
        <x:f>IF(A47="","",'Guest Assignments'!B47)</x:f>
      </x:c>
      <x:c r="D47" s="137" t="str">
        <x:f>IF(A47="","",'Guest Assignments'!N47)</x:f>
      </x:c>
      <x:c r="E47" s="137"/>
      <x:c r="F47" s="137"/>
      <x:c r="G47" s="137"/>
      <x:c r="H47" s="137"/>
      <x:c r="I47" s="53"/>
      <x:c r="J47" s="53"/>
      <x:c r="K47" s="53"/>
      <x:c r="L47" s="53"/>
      <x:c r="M47" s="53"/>
      <x:c r="N47" s="53"/>
      <x:c r="O47" s="53"/>
    </x:row>
    <x:row r="48" ht="22" customHeight="1">
      <x:c r="A48" s="137" t="str">
        <x:f>IF(AND('Guest Assignments'!D48="Confirmed",'Guest Assignments'!F48&lt;&gt;""),'Guest Assignments'!C48,"")</x:f>
      </x:c>
      <x:c r="B48" s="137" t="str">
        <x:f>IF(A48="","",'Guest Assignments'!F48)</x:f>
      </x:c>
      <x:c r="C48" s="137" t="str">
        <x:f>IF(A48="","",'Guest Assignments'!B48)</x:f>
      </x:c>
      <x:c r="D48" s="137" t="str">
        <x:f>IF(A48="","",'Guest Assignments'!N48)</x:f>
      </x:c>
      <x:c r="E48" s="137"/>
      <x:c r="F48" s="137"/>
      <x:c r="G48" s="137"/>
      <x:c r="H48" s="137"/>
      <x:c r="I48" s="53"/>
      <x:c r="J48" s="53"/>
      <x:c r="K48" s="53"/>
      <x:c r="L48" s="53"/>
      <x:c r="M48" s="53"/>
      <x:c r="N48" s="53"/>
      <x:c r="O48" s="53"/>
    </x:row>
    <x:row r="49" ht="22" customHeight="1">
      <x:c r="A49" s="137" t="str">
        <x:f>IF(AND('Guest Assignments'!D49="Confirmed",'Guest Assignments'!F49&lt;&gt;""),'Guest Assignments'!C49,"")</x:f>
      </x:c>
      <x:c r="B49" s="137" t="str">
        <x:f>IF(A49="","",'Guest Assignments'!F49)</x:f>
      </x:c>
      <x:c r="C49" s="137" t="str">
        <x:f>IF(A49="","",'Guest Assignments'!B49)</x:f>
      </x:c>
      <x:c r="D49" s="137" t="str">
        <x:f>IF(A49="","",'Guest Assignments'!N49)</x:f>
      </x:c>
      <x:c r="E49" s="137"/>
      <x:c r="F49" s="137"/>
      <x:c r="G49" s="137"/>
      <x:c r="H49" s="137"/>
      <x:c r="I49" s="53"/>
      <x:c r="J49" s="53"/>
      <x:c r="K49" s="53"/>
      <x:c r="L49" s="53"/>
      <x:c r="M49" s="53"/>
      <x:c r="N49" s="53"/>
      <x:c r="O49" s="53"/>
    </x:row>
    <x:row r="50" ht="22" customHeight="1">
      <x:c r="A50" s="137" t="str">
        <x:f>IF(AND('Guest Assignments'!D50="Confirmed",'Guest Assignments'!F50&lt;&gt;""),'Guest Assignments'!C50,"")</x:f>
      </x:c>
      <x:c r="B50" s="137" t="str">
        <x:f>IF(A50="","",'Guest Assignments'!F50)</x:f>
      </x:c>
      <x:c r="C50" s="137" t="str">
        <x:f>IF(A50="","",'Guest Assignments'!B50)</x:f>
      </x:c>
      <x:c r="D50" s="137" t="str">
        <x:f>IF(A50="","",'Guest Assignments'!N50)</x:f>
      </x:c>
      <x:c r="E50" s="137"/>
      <x:c r="F50" s="137"/>
      <x:c r="G50" s="137"/>
      <x:c r="H50" s="137"/>
      <x:c r="I50" s="53"/>
      <x:c r="J50" s="53"/>
      <x:c r="K50" s="53"/>
      <x:c r="L50" s="53"/>
      <x:c r="M50" s="53"/>
      <x:c r="N50" s="53"/>
      <x:c r="O50" s="53"/>
    </x:row>
    <x:row r="51" ht="22" customHeight="1">
      <x:c r="A51" s="137" t="str">
        <x:f>IF(AND('Guest Assignments'!D51="Confirmed",'Guest Assignments'!F51&lt;&gt;""),'Guest Assignments'!C51,"")</x:f>
      </x:c>
      <x:c r="B51" s="137" t="str">
        <x:f>IF(A51="","",'Guest Assignments'!F51)</x:f>
      </x:c>
      <x:c r="C51" s="137" t="str">
        <x:f>IF(A51="","",'Guest Assignments'!B51)</x:f>
      </x:c>
      <x:c r="D51" s="137" t="str">
        <x:f>IF(A51="","",'Guest Assignments'!N51)</x:f>
      </x:c>
      <x:c r="E51" s="137"/>
      <x:c r="F51" s="137"/>
      <x:c r="G51" s="137"/>
      <x:c r="H51" s="137"/>
      <x:c r="I51" s="53"/>
      <x:c r="J51" s="53"/>
      <x:c r="K51" s="53"/>
      <x:c r="L51" s="53"/>
      <x:c r="M51" s="53"/>
      <x:c r="N51" s="53"/>
      <x:c r="O51" s="53"/>
    </x:row>
    <x:row r="52" ht="22" customHeight="1">
      <x:c r="A52" s="137" t="str">
        <x:f>IF(AND('Guest Assignments'!D52="Confirmed",'Guest Assignments'!F52&lt;&gt;""),'Guest Assignments'!C52,"")</x:f>
      </x:c>
      <x:c r="B52" s="137" t="str">
        <x:f>IF(A52="","",'Guest Assignments'!F52)</x:f>
      </x:c>
      <x:c r="C52" s="137" t="str">
        <x:f>IF(A52="","",'Guest Assignments'!B52)</x:f>
      </x:c>
      <x:c r="D52" s="137" t="str">
        <x:f>IF(A52="","",'Guest Assignments'!N52)</x:f>
      </x:c>
      <x:c r="E52" s="137"/>
      <x:c r="F52" s="137"/>
      <x:c r="G52" s="137"/>
      <x:c r="H52" s="137"/>
      <x:c r="I52" s="53"/>
      <x:c r="J52" s="53"/>
      <x:c r="K52" s="53"/>
      <x:c r="L52" s="53"/>
      <x:c r="M52" s="53"/>
      <x:c r="N52" s="53"/>
      <x:c r="O52" s="53"/>
    </x:row>
    <x:row r="53" ht="22" customHeight="1">
      <x:c r="A53" s="137" t="str">
        <x:f>IF(AND('Guest Assignments'!D53="Confirmed",'Guest Assignments'!F53&lt;&gt;""),'Guest Assignments'!C53,"")</x:f>
      </x:c>
      <x:c r="B53" s="137" t="str">
        <x:f>IF(A53="","",'Guest Assignments'!F53)</x:f>
      </x:c>
      <x:c r="C53" s="137" t="str">
        <x:f>IF(A53="","",'Guest Assignments'!B53)</x:f>
      </x:c>
      <x:c r="D53" s="137" t="str">
        <x:f>IF(A53="","",'Guest Assignments'!N53)</x:f>
      </x:c>
      <x:c r="E53" s="137"/>
      <x:c r="F53" s="137"/>
      <x:c r="G53" s="137"/>
      <x:c r="H53" s="137"/>
      <x:c r="I53" s="53"/>
      <x:c r="J53" s="53"/>
      <x:c r="K53" s="53"/>
      <x:c r="L53" s="53"/>
      <x:c r="M53" s="53"/>
      <x:c r="N53" s="53"/>
      <x:c r="O53" s="53"/>
    </x:row>
    <x:row r="54" ht="22" customHeight="1">
      <x:c r="A54" s="137" t="str">
        <x:f>IF(AND('Guest Assignments'!D54="Confirmed",'Guest Assignments'!F54&lt;&gt;""),'Guest Assignments'!C54,"")</x:f>
      </x:c>
      <x:c r="B54" s="137" t="str">
        <x:f>IF(A54="","",'Guest Assignments'!F54)</x:f>
      </x:c>
      <x:c r="C54" s="137" t="str">
        <x:f>IF(A54="","",'Guest Assignments'!B54)</x:f>
      </x:c>
      <x:c r="D54" s="137" t="str">
        <x:f>IF(A54="","",'Guest Assignments'!N54)</x:f>
      </x:c>
      <x:c r="E54" s="137"/>
      <x:c r="F54" s="137"/>
      <x:c r="G54" s="137"/>
      <x:c r="H54" s="137"/>
      <x:c r="I54" s="53"/>
      <x:c r="J54" s="53"/>
      <x:c r="K54" s="53"/>
      <x:c r="L54" s="53"/>
      <x:c r="M54" s="53"/>
      <x:c r="N54" s="53"/>
      <x:c r="O54" s="53"/>
    </x:row>
    <x:row r="55" ht="22" customHeight="1">
      <x:c r="A55" s="137" t="str">
        <x:f>IF(AND('Guest Assignments'!D55="Confirmed",'Guest Assignments'!F55&lt;&gt;""),'Guest Assignments'!C55,"")</x:f>
      </x:c>
      <x:c r="B55" s="137" t="str">
        <x:f>IF(A55="","",'Guest Assignments'!F55)</x:f>
      </x:c>
      <x:c r="C55" s="137" t="str">
        <x:f>IF(A55="","",'Guest Assignments'!B55)</x:f>
      </x:c>
      <x:c r="D55" s="137" t="str">
        <x:f>IF(A55="","",'Guest Assignments'!N55)</x:f>
      </x:c>
      <x:c r="E55" s="137"/>
      <x:c r="F55" s="137"/>
      <x:c r="G55" s="137"/>
      <x:c r="H55" s="137"/>
      <x:c r="I55" s="53"/>
      <x:c r="J55" s="53"/>
      <x:c r="K55" s="53"/>
      <x:c r="L55" s="53"/>
      <x:c r="M55" s="53"/>
      <x:c r="N55" s="53"/>
      <x:c r="O55" s="53"/>
    </x:row>
    <x:row r="56" ht="22" customHeight="1">
      <x:c r="A56" s="137" t="str">
        <x:f>IF(AND('Guest Assignments'!D56="Confirmed",'Guest Assignments'!F56&lt;&gt;""),'Guest Assignments'!C56,"")</x:f>
      </x:c>
      <x:c r="B56" s="137" t="str">
        <x:f>IF(A56="","",'Guest Assignments'!F56)</x:f>
      </x:c>
      <x:c r="C56" s="137" t="str">
        <x:f>IF(A56="","",'Guest Assignments'!B56)</x:f>
      </x:c>
      <x:c r="D56" s="137" t="str">
        <x:f>IF(A56="","",'Guest Assignments'!N56)</x:f>
      </x:c>
      <x:c r="E56" s="137"/>
      <x:c r="F56" s="137"/>
      <x:c r="G56" s="137"/>
      <x:c r="H56" s="137"/>
      <x:c r="I56" s="53"/>
      <x:c r="J56" s="53"/>
      <x:c r="K56" s="53"/>
      <x:c r="L56" s="53"/>
      <x:c r="M56" s="53"/>
      <x:c r="N56" s="53"/>
      <x:c r="O56" s="53"/>
    </x:row>
    <x:row r="57" ht="22" customHeight="1">
      <x:c r="A57" s="137" t="str">
        <x:f>IF(AND('Guest Assignments'!D57="Confirmed",'Guest Assignments'!F57&lt;&gt;""),'Guest Assignments'!C57,"")</x:f>
      </x:c>
      <x:c r="B57" s="137" t="str">
        <x:f>IF(A57="","",'Guest Assignments'!F57)</x:f>
      </x:c>
      <x:c r="C57" s="137" t="str">
        <x:f>IF(A57="","",'Guest Assignments'!B57)</x:f>
      </x:c>
      <x:c r="D57" s="137" t="str">
        <x:f>IF(A57="","",'Guest Assignments'!N57)</x:f>
      </x:c>
      <x:c r="E57" s="137"/>
      <x:c r="F57" s="137"/>
      <x:c r="G57" s="137"/>
      <x:c r="H57" s="137"/>
      <x:c r="I57" s="53"/>
      <x:c r="J57" s="53"/>
      <x:c r="K57" s="53"/>
      <x:c r="L57" s="53"/>
      <x:c r="M57" s="53"/>
      <x:c r="N57" s="53"/>
      <x:c r="O57" s="53"/>
    </x:row>
    <x:row r="58" ht="22" customHeight="1">
      <x:c r="A58" s="137" t="str">
        <x:f>IF(AND('Guest Assignments'!D58="Confirmed",'Guest Assignments'!F58&lt;&gt;""),'Guest Assignments'!C58,"")</x:f>
      </x:c>
      <x:c r="B58" s="137" t="str">
        <x:f>IF(A58="","",'Guest Assignments'!F58)</x:f>
      </x:c>
      <x:c r="C58" s="137" t="str">
        <x:f>IF(A58="","",'Guest Assignments'!B58)</x:f>
      </x:c>
      <x:c r="D58" s="137" t="str">
        <x:f>IF(A58="","",'Guest Assignments'!N58)</x:f>
      </x:c>
      <x:c r="E58" s="137"/>
      <x:c r="F58" s="137"/>
      <x:c r="G58" s="137"/>
      <x:c r="H58" s="137"/>
      <x:c r="I58" s="53"/>
      <x:c r="J58" s="53"/>
      <x:c r="K58" s="53"/>
      <x:c r="L58" s="53"/>
      <x:c r="M58" s="53"/>
      <x:c r="N58" s="53"/>
      <x:c r="O58" s="53"/>
    </x:row>
    <x:row r="59" ht="22" customHeight="1">
      <x:c r="A59" s="137" t="str">
        <x:f>IF(AND('Guest Assignments'!D59="Confirmed",'Guest Assignments'!F59&lt;&gt;""),'Guest Assignments'!C59,"")</x:f>
      </x:c>
      <x:c r="B59" s="137" t="str">
        <x:f>IF(A59="","",'Guest Assignments'!F59)</x:f>
      </x:c>
      <x:c r="C59" s="137" t="str">
        <x:f>IF(A59="","",'Guest Assignments'!B59)</x:f>
      </x:c>
      <x:c r="D59" s="137" t="str">
        <x:f>IF(A59="","",'Guest Assignments'!N59)</x:f>
      </x:c>
      <x:c r="E59" s="137"/>
      <x:c r="F59" s="137"/>
      <x:c r="G59" s="137"/>
      <x:c r="H59" s="137"/>
      <x:c r="I59" s="53"/>
      <x:c r="J59" s="53"/>
      <x:c r="K59" s="53"/>
      <x:c r="L59" s="53"/>
      <x:c r="M59" s="53"/>
      <x:c r="N59" s="53"/>
      <x:c r="O59" s="53"/>
    </x:row>
    <x:row r="60" ht="22" customHeight="1">
      <x:c r="A60" s="137" t="str">
        <x:f>IF(AND('Guest Assignments'!D60="Confirmed",'Guest Assignments'!F60&lt;&gt;""),'Guest Assignments'!C60,"")</x:f>
      </x:c>
      <x:c r="B60" s="137" t="str">
        <x:f>IF(A60="","",'Guest Assignments'!F60)</x:f>
      </x:c>
      <x:c r="C60" s="137" t="str">
        <x:f>IF(A60="","",'Guest Assignments'!B60)</x:f>
      </x:c>
      <x:c r="D60" s="137" t="str">
        <x:f>IF(A60="","",'Guest Assignments'!N60)</x:f>
      </x:c>
      <x:c r="E60" s="137"/>
      <x:c r="F60" s="137"/>
      <x:c r="G60" s="137"/>
      <x:c r="H60" s="137"/>
      <x:c r="I60" s="53"/>
      <x:c r="J60" s="53"/>
      <x:c r="K60" s="53"/>
      <x:c r="L60" s="53"/>
      <x:c r="M60" s="53"/>
      <x:c r="N60" s="53"/>
      <x:c r="O60" s="53"/>
    </x:row>
    <x:row r="61" ht="22" customHeight="1">
      <x:c r="A61" s="137" t="str">
        <x:f>IF(AND('Guest Assignments'!D61="Confirmed",'Guest Assignments'!F61&lt;&gt;""),'Guest Assignments'!C61,"")</x:f>
      </x:c>
      <x:c r="B61" s="137" t="str">
        <x:f>IF(A61="","",'Guest Assignments'!F61)</x:f>
      </x:c>
      <x:c r="C61" s="137" t="str">
        <x:f>IF(A61="","",'Guest Assignments'!B61)</x:f>
      </x:c>
      <x:c r="D61" s="137" t="str">
        <x:f>IF(A61="","",'Guest Assignments'!N61)</x:f>
      </x:c>
      <x:c r="E61" s="137"/>
      <x:c r="F61" s="137"/>
      <x:c r="G61" s="137"/>
      <x:c r="H61" s="137"/>
      <x:c r="I61" s="53"/>
      <x:c r="J61" s="53"/>
      <x:c r="K61" s="53"/>
      <x:c r="L61" s="53"/>
      <x:c r="M61" s="53"/>
      <x:c r="N61" s="53"/>
      <x:c r="O61" s="53"/>
    </x:row>
    <x:row r="62" ht="22" customHeight="1">
      <x:c r="A62" s="137" t="str">
        <x:f>IF(AND('Guest Assignments'!D62="Confirmed",'Guest Assignments'!F62&lt;&gt;""),'Guest Assignments'!C62,"")</x:f>
      </x:c>
      <x:c r="B62" s="137" t="str">
        <x:f>IF(A62="","",'Guest Assignments'!F62)</x:f>
      </x:c>
      <x:c r="C62" s="137" t="str">
        <x:f>IF(A62="","",'Guest Assignments'!B62)</x:f>
      </x:c>
      <x:c r="D62" s="137" t="str">
        <x:f>IF(A62="","",'Guest Assignments'!N62)</x:f>
      </x:c>
      <x:c r="E62" s="137"/>
      <x:c r="F62" s="137"/>
      <x:c r="G62" s="137"/>
      <x:c r="H62" s="137"/>
      <x:c r="I62" s="53"/>
      <x:c r="J62" s="53"/>
      <x:c r="K62" s="53"/>
      <x:c r="L62" s="53"/>
      <x:c r="M62" s="53"/>
      <x:c r="N62" s="53"/>
      <x:c r="O62" s="53"/>
    </x:row>
    <x:row r="63" ht="22" customHeight="1">
      <x:c r="A63" s="137" t="str">
        <x:f>IF(AND('Guest Assignments'!D63="Confirmed",'Guest Assignments'!F63&lt;&gt;""),'Guest Assignments'!C63,"")</x:f>
      </x:c>
      <x:c r="B63" s="137" t="str">
        <x:f>IF(A63="","",'Guest Assignments'!F63)</x:f>
      </x:c>
      <x:c r="C63" s="137" t="str">
        <x:f>IF(A63="","",'Guest Assignments'!B63)</x:f>
      </x:c>
      <x:c r="D63" s="137" t="str">
        <x:f>IF(A63="","",'Guest Assignments'!N63)</x:f>
      </x:c>
      <x:c r="E63" s="137"/>
      <x:c r="F63" s="137"/>
      <x:c r="G63" s="137"/>
      <x:c r="H63" s="137"/>
      <x:c r="I63" s="53"/>
      <x:c r="J63" s="53"/>
      <x:c r="K63" s="53"/>
      <x:c r="L63" s="53"/>
      <x:c r="M63" s="53"/>
      <x:c r="N63" s="53"/>
      <x:c r="O63" s="53"/>
    </x:row>
    <x:row r="64" ht="22" customHeight="1">
      <x:c r="A64" s="137" t="str">
        <x:f>IF(AND('Guest Assignments'!D64="Confirmed",'Guest Assignments'!F64&lt;&gt;""),'Guest Assignments'!C64,"")</x:f>
      </x:c>
      <x:c r="B64" s="137" t="str">
        <x:f>IF(A64="","",'Guest Assignments'!F64)</x:f>
      </x:c>
      <x:c r="C64" s="137" t="str">
        <x:f>IF(A64="","",'Guest Assignments'!B64)</x:f>
      </x:c>
      <x:c r="D64" s="137" t="str">
        <x:f>IF(A64="","",'Guest Assignments'!N64)</x:f>
      </x:c>
      <x:c r="E64" s="137"/>
      <x:c r="F64" s="137"/>
      <x:c r="G64" s="137"/>
      <x:c r="H64" s="137"/>
      <x:c r="I64" s="53"/>
      <x:c r="J64" s="53"/>
      <x:c r="K64" s="53"/>
      <x:c r="L64" s="53"/>
      <x:c r="M64" s="53"/>
      <x:c r="N64" s="53"/>
      <x:c r="O64" s="53"/>
    </x:row>
    <x:row r="65" ht="22" customHeight="1">
      <x:c r="A65" s="137" t="str">
        <x:f>IF(AND('Guest Assignments'!D65="Confirmed",'Guest Assignments'!F65&lt;&gt;""),'Guest Assignments'!C65,"")</x:f>
      </x:c>
      <x:c r="B65" s="137" t="str">
        <x:f>IF(A65="","",'Guest Assignments'!F65)</x:f>
      </x:c>
      <x:c r="C65" s="137" t="str">
        <x:f>IF(A65="","",'Guest Assignments'!B65)</x:f>
      </x:c>
      <x:c r="D65" s="137" t="str">
        <x:f>IF(A65="","",'Guest Assignments'!N65)</x:f>
      </x:c>
      <x:c r="E65" s="137"/>
      <x:c r="F65" s="137"/>
      <x:c r="G65" s="137"/>
      <x:c r="H65" s="137"/>
      <x:c r="I65" s="53"/>
      <x:c r="J65" s="53"/>
      <x:c r="K65" s="53"/>
      <x:c r="L65" s="53"/>
      <x:c r="M65" s="53"/>
      <x:c r="N65" s="53"/>
      <x:c r="O65" s="53"/>
    </x:row>
    <x:row r="66" ht="22" customHeight="1">
      <x:c r="A66" s="137" t="str">
        <x:f>IF(AND('Guest Assignments'!D66="Confirmed",'Guest Assignments'!F66&lt;&gt;""),'Guest Assignments'!C66,"")</x:f>
      </x:c>
      <x:c r="B66" s="137" t="str">
        <x:f>IF(A66="","",'Guest Assignments'!F66)</x:f>
      </x:c>
      <x:c r="C66" s="137" t="str">
        <x:f>IF(A66="","",'Guest Assignments'!B66)</x:f>
      </x:c>
      <x:c r="D66" s="137" t="str">
        <x:f>IF(A66="","",'Guest Assignments'!N66)</x:f>
      </x:c>
      <x:c r="E66" s="137"/>
      <x:c r="F66" s="137"/>
      <x:c r="G66" s="137"/>
      <x:c r="H66" s="137"/>
      <x:c r="I66" s="53"/>
      <x:c r="J66" s="53"/>
      <x:c r="K66" s="53"/>
      <x:c r="L66" s="53"/>
      <x:c r="M66" s="53"/>
      <x:c r="N66" s="53"/>
      <x:c r="O66" s="53"/>
    </x:row>
    <x:row r="67" ht="22" customHeight="1">
      <x:c r="A67" s="137" t="str">
        <x:f>IF(AND('Guest Assignments'!D67="Confirmed",'Guest Assignments'!F67&lt;&gt;""),'Guest Assignments'!C67,"")</x:f>
      </x:c>
      <x:c r="B67" s="137" t="str">
        <x:f>IF(A67="","",'Guest Assignments'!F67)</x:f>
      </x:c>
      <x:c r="C67" s="137" t="str">
        <x:f>IF(A67="","",'Guest Assignments'!B67)</x:f>
      </x:c>
      <x:c r="D67" s="137" t="str">
        <x:f>IF(A67="","",'Guest Assignments'!N67)</x:f>
      </x:c>
      <x:c r="E67" s="137"/>
      <x:c r="F67" s="137"/>
      <x:c r="G67" s="137"/>
      <x:c r="H67" s="137"/>
      <x:c r="I67" s="53"/>
      <x:c r="J67" s="53"/>
      <x:c r="K67" s="53"/>
      <x:c r="L67" s="53"/>
      <x:c r="M67" s="53"/>
      <x:c r="N67" s="53"/>
      <x:c r="O67" s="53"/>
    </x:row>
    <x:row r="68" ht="22" customHeight="1">
      <x:c r="A68" s="137" t="str">
        <x:f>IF(AND('Guest Assignments'!D68="Confirmed",'Guest Assignments'!F68&lt;&gt;""),'Guest Assignments'!C68,"")</x:f>
      </x:c>
      <x:c r="B68" s="137" t="str">
        <x:f>IF(A68="","",'Guest Assignments'!F68)</x:f>
      </x:c>
      <x:c r="C68" s="137" t="str">
        <x:f>IF(A68="","",'Guest Assignments'!B68)</x:f>
      </x:c>
      <x:c r="D68" s="137" t="str">
        <x:f>IF(A68="","",'Guest Assignments'!N68)</x:f>
      </x:c>
      <x:c r="E68" s="137"/>
      <x:c r="F68" s="137"/>
      <x:c r="G68" s="137"/>
      <x:c r="H68" s="137"/>
      <x:c r="I68" s="53"/>
      <x:c r="J68" s="53"/>
      <x:c r="K68" s="53"/>
      <x:c r="L68" s="53"/>
      <x:c r="M68" s="53"/>
      <x:c r="N68" s="53"/>
      <x:c r="O68" s="53"/>
    </x:row>
    <x:row r="69" ht="22" customHeight="1">
      <x:c r="A69" s="137" t="str">
        <x:f>IF(AND('Guest Assignments'!D69="Confirmed",'Guest Assignments'!F69&lt;&gt;""),'Guest Assignments'!C69,"")</x:f>
      </x:c>
      <x:c r="B69" s="137" t="str">
        <x:f>IF(A69="","",'Guest Assignments'!F69)</x:f>
      </x:c>
      <x:c r="C69" s="137" t="str">
        <x:f>IF(A69="","",'Guest Assignments'!B69)</x:f>
      </x:c>
      <x:c r="D69" s="137" t="str">
        <x:f>IF(A69="","",'Guest Assignments'!N69)</x:f>
      </x:c>
      <x:c r="E69" s="137"/>
      <x:c r="F69" s="137"/>
      <x:c r="G69" s="137"/>
      <x:c r="H69" s="137"/>
      <x:c r="I69" s="53"/>
      <x:c r="J69" s="53"/>
      <x:c r="K69" s="53"/>
      <x:c r="L69" s="53"/>
      <x:c r="M69" s="53"/>
      <x:c r="N69" s="53"/>
      <x:c r="O69" s="53"/>
    </x:row>
    <x:row r="70" ht="22" customHeight="1">
      <x:c r="A70" s="137" t="str">
        <x:f>IF(AND('Guest Assignments'!D70="Confirmed",'Guest Assignments'!F70&lt;&gt;""),'Guest Assignments'!C70,"")</x:f>
      </x:c>
      <x:c r="B70" s="137" t="str">
        <x:f>IF(A70="","",'Guest Assignments'!F70)</x:f>
      </x:c>
      <x:c r="C70" s="137" t="str">
        <x:f>IF(A70="","",'Guest Assignments'!B70)</x:f>
      </x:c>
      <x:c r="D70" s="137" t="str">
        <x:f>IF(A70="","",'Guest Assignments'!N70)</x:f>
      </x:c>
      <x:c r="E70" s="137"/>
      <x:c r="F70" s="137"/>
      <x:c r="G70" s="137"/>
      <x:c r="H70" s="137"/>
      <x:c r="I70" s="53"/>
      <x:c r="J70" s="53"/>
      <x:c r="K70" s="53"/>
      <x:c r="L70" s="53"/>
      <x:c r="M70" s="53"/>
      <x:c r="N70" s="53"/>
      <x:c r="O70" s="53"/>
    </x:row>
    <x:row r="71" ht="22" customHeight="1">
      <x:c r="A71" s="137" t="str">
        <x:f>IF(AND('Guest Assignments'!D71="Confirmed",'Guest Assignments'!F71&lt;&gt;""),'Guest Assignments'!C71,"")</x:f>
      </x:c>
      <x:c r="B71" s="137" t="str">
        <x:f>IF(A71="","",'Guest Assignments'!F71)</x:f>
      </x:c>
      <x:c r="C71" s="137" t="str">
        <x:f>IF(A71="","",'Guest Assignments'!B71)</x:f>
      </x:c>
      <x:c r="D71" s="137" t="str">
        <x:f>IF(A71="","",'Guest Assignments'!N71)</x:f>
      </x:c>
      <x:c r="E71" s="137"/>
      <x:c r="F71" s="137"/>
      <x:c r="G71" s="137"/>
      <x:c r="H71" s="137"/>
      <x:c r="I71" s="53"/>
      <x:c r="J71" s="53"/>
      <x:c r="K71" s="53"/>
      <x:c r="L71" s="53"/>
      <x:c r="M71" s="53"/>
      <x:c r="N71" s="53"/>
      <x:c r="O71" s="53"/>
    </x:row>
    <x:row r="72" ht="22" customHeight="1">
      <x:c r="A72" s="137" t="str">
        <x:f>IF(AND('Guest Assignments'!D72="Confirmed",'Guest Assignments'!F72&lt;&gt;""),'Guest Assignments'!C72,"")</x:f>
      </x:c>
      <x:c r="B72" s="137" t="str">
        <x:f>IF(A72="","",'Guest Assignments'!F72)</x:f>
      </x:c>
      <x:c r="C72" s="137" t="str">
        <x:f>IF(A72="","",'Guest Assignments'!B72)</x:f>
      </x:c>
      <x:c r="D72" s="137" t="str">
        <x:f>IF(A72="","",'Guest Assignments'!N72)</x:f>
      </x:c>
      <x:c r="E72" s="137"/>
      <x:c r="F72" s="137"/>
      <x:c r="G72" s="137"/>
      <x:c r="H72" s="137"/>
      <x:c r="I72" s="53"/>
      <x:c r="J72" s="53"/>
      <x:c r="K72" s="53"/>
      <x:c r="L72" s="53"/>
      <x:c r="M72" s="53"/>
      <x:c r="N72" s="53"/>
      <x:c r="O72" s="53"/>
    </x:row>
    <x:row r="73" ht="22" customHeight="1">
      <x:c r="A73" s="137" t="str">
        <x:f>IF(AND('Guest Assignments'!D73="Confirmed",'Guest Assignments'!F73&lt;&gt;""),'Guest Assignments'!C73,"")</x:f>
      </x:c>
      <x:c r="B73" s="137" t="str">
        <x:f>IF(A73="","",'Guest Assignments'!F73)</x:f>
      </x:c>
      <x:c r="C73" s="137" t="str">
        <x:f>IF(A73="","",'Guest Assignments'!B73)</x:f>
      </x:c>
      <x:c r="D73" s="137" t="str">
        <x:f>IF(A73="","",'Guest Assignments'!N73)</x:f>
      </x:c>
      <x:c r="E73" s="137"/>
      <x:c r="F73" s="137"/>
      <x:c r="G73" s="137"/>
      <x:c r="H73" s="137"/>
      <x:c r="I73" s="53"/>
      <x:c r="J73" s="53"/>
      <x:c r="K73" s="53"/>
      <x:c r="L73" s="53"/>
      <x:c r="M73" s="53"/>
      <x:c r="N73" s="53"/>
      <x:c r="O73" s="53"/>
    </x:row>
    <x:row r="74" ht="22" customHeight="1">
      <x:c r="A74" s="137" t="str">
        <x:f>IF(AND('Guest Assignments'!D74="Confirmed",'Guest Assignments'!F74&lt;&gt;""),'Guest Assignments'!C74,"")</x:f>
      </x:c>
      <x:c r="B74" s="137" t="str">
        <x:f>IF(A74="","",'Guest Assignments'!F74)</x:f>
      </x:c>
      <x:c r="C74" s="137" t="str">
        <x:f>IF(A74="","",'Guest Assignments'!B74)</x:f>
      </x:c>
      <x:c r="D74" s="137" t="str">
        <x:f>IF(A74="","",'Guest Assignments'!N74)</x:f>
      </x:c>
      <x:c r="E74" s="137"/>
      <x:c r="F74" s="137"/>
      <x:c r="G74" s="137"/>
      <x:c r="H74" s="137"/>
      <x:c r="I74" s="53"/>
      <x:c r="J74" s="53"/>
      <x:c r="K74" s="53"/>
      <x:c r="L74" s="53"/>
      <x:c r="M74" s="53"/>
      <x:c r="N74" s="53"/>
      <x:c r="O74" s="53"/>
    </x:row>
    <x:row r="75" ht="22" customHeight="1">
      <x:c r="A75" s="137" t="str">
        <x:f>IF(AND('Guest Assignments'!D75="Confirmed",'Guest Assignments'!F75&lt;&gt;""),'Guest Assignments'!C75,"")</x:f>
      </x:c>
      <x:c r="B75" s="137" t="str">
        <x:f>IF(A75="","",'Guest Assignments'!F75)</x:f>
      </x:c>
      <x:c r="C75" s="137" t="str">
        <x:f>IF(A75="","",'Guest Assignments'!B75)</x:f>
      </x:c>
      <x:c r="D75" s="137" t="str">
        <x:f>IF(A75="","",'Guest Assignments'!N75)</x:f>
      </x:c>
      <x:c r="E75" s="137"/>
      <x:c r="F75" s="137"/>
      <x:c r="G75" s="137"/>
      <x:c r="H75" s="137"/>
      <x:c r="I75" s="53"/>
      <x:c r="J75" s="53"/>
      <x:c r="K75" s="53"/>
      <x:c r="L75" s="53"/>
      <x:c r="M75" s="53"/>
      <x:c r="N75" s="53"/>
      <x:c r="O75" s="53"/>
    </x:row>
    <x:row r="76" ht="22" customHeight="1">
      <x:c r="A76" s="137" t="str">
        <x:f>IF(AND('Guest Assignments'!D76="Confirmed",'Guest Assignments'!F76&lt;&gt;""),'Guest Assignments'!C76,"")</x:f>
      </x:c>
      <x:c r="B76" s="137" t="str">
        <x:f>IF(A76="","",'Guest Assignments'!F76)</x:f>
      </x:c>
      <x:c r="C76" s="137" t="str">
        <x:f>IF(A76="","",'Guest Assignments'!B76)</x:f>
      </x:c>
      <x:c r="D76" s="137" t="str">
        <x:f>IF(A76="","",'Guest Assignments'!N76)</x:f>
      </x:c>
      <x:c r="E76" s="137"/>
      <x:c r="F76" s="137"/>
      <x:c r="G76" s="137"/>
      <x:c r="H76" s="137"/>
      <x:c r="I76" s="53"/>
      <x:c r="J76" s="53"/>
      <x:c r="K76" s="53"/>
      <x:c r="L76" s="53"/>
      <x:c r="M76" s="53"/>
      <x:c r="N76" s="53"/>
      <x:c r="O76" s="53"/>
    </x:row>
    <x:row r="77" ht="22" customHeight="1">
      <x:c r="A77" s="137" t="str">
        <x:f>IF(AND('Guest Assignments'!D77="Confirmed",'Guest Assignments'!F77&lt;&gt;""),'Guest Assignments'!C77,"")</x:f>
      </x:c>
      <x:c r="B77" s="137" t="str">
        <x:f>IF(A77="","",'Guest Assignments'!F77)</x:f>
      </x:c>
      <x:c r="C77" s="137" t="str">
        <x:f>IF(A77="","",'Guest Assignments'!B77)</x:f>
      </x:c>
      <x:c r="D77" s="137" t="str">
        <x:f>IF(A77="","",'Guest Assignments'!N77)</x:f>
      </x:c>
      <x:c r="E77" s="137"/>
      <x:c r="F77" s="137"/>
      <x:c r="G77" s="137"/>
      <x:c r="H77" s="137"/>
      <x:c r="I77" s="53"/>
      <x:c r="J77" s="53"/>
      <x:c r="K77" s="53"/>
      <x:c r="L77" s="53"/>
      <x:c r="M77" s="53"/>
      <x:c r="N77" s="53"/>
      <x:c r="O77" s="53"/>
    </x:row>
    <x:row r="78" ht="22" customHeight="1">
      <x:c r="A78" s="137" t="str">
        <x:f>IF(AND('Guest Assignments'!D78="Confirmed",'Guest Assignments'!F78&lt;&gt;""),'Guest Assignments'!C78,"")</x:f>
      </x:c>
      <x:c r="B78" s="137" t="str">
        <x:f>IF(A78="","",'Guest Assignments'!F78)</x:f>
      </x:c>
      <x:c r="C78" s="137" t="str">
        <x:f>IF(A78="","",'Guest Assignments'!B78)</x:f>
      </x:c>
      <x:c r="D78" s="137" t="str">
        <x:f>IF(A78="","",'Guest Assignments'!N78)</x:f>
      </x:c>
      <x:c r="E78" s="137"/>
      <x:c r="F78" s="137"/>
      <x:c r="G78" s="137"/>
      <x:c r="H78" s="137"/>
      <x:c r="I78" s="53"/>
      <x:c r="J78" s="53"/>
      <x:c r="K78" s="53"/>
      <x:c r="L78" s="53"/>
      <x:c r="M78" s="53"/>
      <x:c r="N78" s="53"/>
      <x:c r="O78" s="53"/>
    </x:row>
    <x:row r="79" ht="22" customHeight="1">
      <x:c r="A79" s="137" t="str">
        <x:f>IF(AND('Guest Assignments'!D79="Confirmed",'Guest Assignments'!F79&lt;&gt;""),'Guest Assignments'!C79,"")</x:f>
      </x:c>
      <x:c r="B79" s="137" t="str">
        <x:f>IF(A79="","",'Guest Assignments'!F79)</x:f>
      </x:c>
      <x:c r="C79" s="137" t="str">
        <x:f>IF(A79="","",'Guest Assignments'!B79)</x:f>
      </x:c>
      <x:c r="D79" s="137" t="str">
        <x:f>IF(A79="","",'Guest Assignments'!N79)</x:f>
      </x:c>
      <x:c r="E79" s="137"/>
      <x:c r="F79" s="137"/>
      <x:c r="G79" s="137"/>
      <x:c r="H79" s="137"/>
      <x:c r="I79" s="53"/>
      <x:c r="J79" s="53"/>
      <x:c r="K79" s="53"/>
      <x:c r="L79" s="53"/>
      <x:c r="M79" s="53"/>
      <x:c r="N79" s="53"/>
      <x:c r="O79" s="53"/>
    </x:row>
    <x:row r="80" ht="22" customHeight="1">
      <x:c r="A80" s="137" t="str">
        <x:f>IF(AND('Guest Assignments'!D80="Confirmed",'Guest Assignments'!F80&lt;&gt;""),'Guest Assignments'!C80,"")</x:f>
      </x:c>
      <x:c r="B80" s="137" t="str">
        <x:f>IF(A80="","",'Guest Assignments'!F80)</x:f>
      </x:c>
      <x:c r="C80" s="137" t="str">
        <x:f>IF(A80="","",'Guest Assignments'!B80)</x:f>
      </x:c>
      <x:c r="D80" s="137" t="str">
        <x:f>IF(A80="","",'Guest Assignments'!N80)</x:f>
      </x:c>
      <x:c r="E80" s="137"/>
      <x:c r="F80" s="137"/>
      <x:c r="G80" s="137"/>
      <x:c r="H80" s="137"/>
      <x:c r="I80" s="53"/>
      <x:c r="J80" s="53"/>
      <x:c r="K80" s="53"/>
      <x:c r="L80" s="53"/>
      <x:c r="M80" s="53"/>
      <x:c r="N80" s="53"/>
      <x:c r="O80" s="53"/>
    </x:row>
    <x:row r="81" ht="22" customHeight="1">
      <x:c r="A81" s="137" t="str">
        <x:f>IF(AND('Guest Assignments'!D81="Confirmed",'Guest Assignments'!F81&lt;&gt;""),'Guest Assignments'!C81,"")</x:f>
      </x:c>
      <x:c r="B81" s="137" t="str">
        <x:f>IF(A81="","",'Guest Assignments'!F81)</x:f>
      </x:c>
      <x:c r="C81" s="137" t="str">
        <x:f>IF(A81="","",'Guest Assignments'!B81)</x:f>
      </x:c>
      <x:c r="D81" s="137" t="str">
        <x:f>IF(A81="","",'Guest Assignments'!N81)</x:f>
      </x:c>
      <x:c r="E81" s="137"/>
      <x:c r="F81" s="137"/>
      <x:c r="G81" s="137"/>
      <x:c r="H81" s="137"/>
      <x:c r="I81" s="53"/>
      <x:c r="J81" s="53"/>
      <x:c r="K81" s="53"/>
      <x:c r="L81" s="53"/>
      <x:c r="M81" s="53"/>
      <x:c r="N81" s="53"/>
      <x:c r="O81" s="53"/>
    </x:row>
    <x:row r="82" ht="22" customHeight="1">
      <x:c r="A82" s="137" t="str">
        <x:f>IF(AND('Guest Assignments'!D82="Confirmed",'Guest Assignments'!F82&lt;&gt;""),'Guest Assignments'!C82,"")</x:f>
      </x:c>
      <x:c r="B82" s="137" t="str">
        <x:f>IF(A82="","",'Guest Assignments'!F82)</x:f>
      </x:c>
      <x:c r="C82" s="137" t="str">
        <x:f>IF(A82="","",'Guest Assignments'!B82)</x:f>
      </x:c>
      <x:c r="D82" s="137" t="str">
        <x:f>IF(A82="","",'Guest Assignments'!N82)</x:f>
      </x:c>
      <x:c r="E82" s="137"/>
      <x:c r="F82" s="137"/>
      <x:c r="G82" s="137"/>
      <x:c r="H82" s="137"/>
      <x:c r="I82" s="53"/>
      <x:c r="J82" s="53"/>
      <x:c r="K82" s="53"/>
      <x:c r="L82" s="53"/>
      <x:c r="M82" s="53"/>
      <x:c r="N82" s="53"/>
      <x:c r="O82" s="53"/>
    </x:row>
    <x:row r="83" ht="22" customHeight="1">
      <x:c r="A83" s="137" t="str">
        <x:f>IF(AND('Guest Assignments'!D83="Confirmed",'Guest Assignments'!F83&lt;&gt;""),'Guest Assignments'!C83,"")</x:f>
      </x:c>
      <x:c r="B83" s="137" t="str">
        <x:f>IF(A83="","",'Guest Assignments'!F83)</x:f>
      </x:c>
      <x:c r="C83" s="137" t="str">
        <x:f>IF(A83="","",'Guest Assignments'!B83)</x:f>
      </x:c>
      <x:c r="D83" s="137" t="str">
        <x:f>IF(A83="","",'Guest Assignments'!N83)</x:f>
      </x:c>
      <x:c r="E83" s="137"/>
      <x:c r="F83" s="137"/>
      <x:c r="G83" s="137"/>
      <x:c r="H83" s="137"/>
      <x:c r="I83" s="53"/>
      <x:c r="J83" s="53"/>
      <x:c r="K83" s="53"/>
      <x:c r="L83" s="53"/>
      <x:c r="M83" s="53"/>
      <x:c r="N83" s="53"/>
      <x:c r="O83" s="53"/>
    </x:row>
    <x:row r="84" ht="22" customHeight="1">
      <x:c r="A84" s="137" t="str">
        <x:f>IF(AND('Guest Assignments'!D84="Confirmed",'Guest Assignments'!F84&lt;&gt;""),'Guest Assignments'!C84,"")</x:f>
      </x:c>
      <x:c r="B84" s="137" t="str">
        <x:f>IF(A84="","",'Guest Assignments'!F84)</x:f>
      </x:c>
      <x:c r="C84" s="137" t="str">
        <x:f>IF(A84="","",'Guest Assignments'!B84)</x:f>
      </x:c>
      <x:c r="D84" s="137" t="str">
        <x:f>IF(A84="","",'Guest Assignments'!N84)</x:f>
      </x:c>
      <x:c r="E84" s="137"/>
      <x:c r="F84" s="137"/>
      <x:c r="G84" s="137"/>
      <x:c r="H84" s="137"/>
      <x:c r="I84" s="53"/>
      <x:c r="J84" s="53"/>
      <x:c r="K84" s="53"/>
      <x:c r="L84" s="53"/>
      <x:c r="M84" s="53"/>
      <x:c r="N84" s="53"/>
      <x:c r="O84" s="53"/>
    </x:row>
    <x:row r="85" ht="22" customHeight="1">
      <x:c r="A85" s="137" t="str">
        <x:f>IF(AND('Guest Assignments'!D85="Confirmed",'Guest Assignments'!F85&lt;&gt;""),'Guest Assignments'!C85,"")</x:f>
      </x:c>
      <x:c r="B85" s="137" t="str">
        <x:f>IF(A85="","",'Guest Assignments'!F85)</x:f>
      </x:c>
      <x:c r="C85" s="137" t="str">
        <x:f>IF(A85="","",'Guest Assignments'!B85)</x:f>
      </x:c>
      <x:c r="D85" s="137" t="str">
        <x:f>IF(A85="","",'Guest Assignments'!N85)</x:f>
      </x:c>
      <x:c r="E85" s="137"/>
      <x:c r="F85" s="137"/>
      <x:c r="G85" s="137"/>
      <x:c r="H85" s="137"/>
      <x:c r="I85" s="53"/>
      <x:c r="J85" s="53"/>
      <x:c r="K85" s="53"/>
      <x:c r="L85" s="53"/>
      <x:c r="M85" s="53"/>
      <x:c r="N85" s="53"/>
      <x:c r="O85" s="53"/>
    </x:row>
    <x:row r="86" ht="22" customHeight="1">
      <x:c r="A86" s="137" t="str">
        <x:f>IF(AND('Guest Assignments'!D86="Confirmed",'Guest Assignments'!F86&lt;&gt;""),'Guest Assignments'!C86,"")</x:f>
      </x:c>
      <x:c r="B86" s="137" t="str">
        <x:f>IF(A86="","",'Guest Assignments'!F86)</x:f>
      </x:c>
      <x:c r="C86" s="137" t="str">
        <x:f>IF(A86="","",'Guest Assignments'!B86)</x:f>
      </x:c>
      <x:c r="D86" s="137" t="str">
        <x:f>IF(A86="","",'Guest Assignments'!N86)</x:f>
      </x:c>
      <x:c r="E86" s="137"/>
      <x:c r="F86" s="137"/>
      <x:c r="G86" s="137"/>
      <x:c r="H86" s="137"/>
      <x:c r="I86" s="53"/>
      <x:c r="J86" s="53"/>
      <x:c r="K86" s="53"/>
      <x:c r="L86" s="53"/>
      <x:c r="M86" s="53"/>
      <x:c r="N86" s="53"/>
      <x:c r="O86" s="53"/>
    </x:row>
    <x:row r="87" ht="22" customHeight="1">
      <x:c r="A87" s="137" t="str">
        <x:f>IF(AND('Guest Assignments'!D87="Confirmed",'Guest Assignments'!F87&lt;&gt;""),'Guest Assignments'!C87,"")</x:f>
      </x:c>
      <x:c r="B87" s="137" t="str">
        <x:f>IF(A87="","",'Guest Assignments'!F87)</x:f>
      </x:c>
      <x:c r="C87" s="137" t="str">
        <x:f>IF(A87="","",'Guest Assignments'!B87)</x:f>
      </x:c>
      <x:c r="D87" s="137" t="str">
        <x:f>IF(A87="","",'Guest Assignments'!N87)</x:f>
      </x:c>
      <x:c r="E87" s="137"/>
      <x:c r="F87" s="137"/>
      <x:c r="G87" s="137"/>
      <x:c r="H87" s="137"/>
      <x:c r="I87" s="53"/>
      <x:c r="J87" s="53"/>
      <x:c r="K87" s="53"/>
      <x:c r="L87" s="53"/>
      <x:c r="M87" s="53"/>
      <x:c r="N87" s="53"/>
      <x:c r="O87" s="53"/>
    </x:row>
    <x:row r="88" ht="22" customHeight="1">
      <x:c r="A88" s="137" t="str">
        <x:f>IF(AND('Guest Assignments'!D88="Confirmed",'Guest Assignments'!F88&lt;&gt;""),'Guest Assignments'!C88,"")</x:f>
      </x:c>
      <x:c r="B88" s="137" t="str">
        <x:f>IF(A88="","",'Guest Assignments'!F88)</x:f>
      </x:c>
      <x:c r="C88" s="137" t="str">
        <x:f>IF(A88="","",'Guest Assignments'!B88)</x:f>
      </x:c>
      <x:c r="D88" s="137" t="str">
        <x:f>IF(A88="","",'Guest Assignments'!N88)</x:f>
      </x:c>
      <x:c r="E88" s="137"/>
      <x:c r="F88" s="137"/>
      <x:c r="G88" s="137"/>
      <x:c r="H88" s="137"/>
      <x:c r="I88" s="53"/>
      <x:c r="J88" s="53"/>
      <x:c r="K88" s="53"/>
      <x:c r="L88" s="53"/>
      <x:c r="M88" s="53"/>
      <x:c r="N88" s="53"/>
      <x:c r="O88" s="53"/>
    </x:row>
    <x:row r="89" ht="22" customHeight="1">
      <x:c r="A89" s="137" t="str">
        <x:f>IF(AND('Guest Assignments'!D89="Confirmed",'Guest Assignments'!F89&lt;&gt;""),'Guest Assignments'!C89,"")</x:f>
      </x:c>
      <x:c r="B89" s="137" t="str">
        <x:f>IF(A89="","",'Guest Assignments'!F89)</x:f>
      </x:c>
      <x:c r="C89" s="137" t="str">
        <x:f>IF(A89="","",'Guest Assignments'!B89)</x:f>
      </x:c>
      <x:c r="D89" s="137" t="str">
        <x:f>IF(A89="","",'Guest Assignments'!N89)</x:f>
      </x:c>
      <x:c r="E89" s="137"/>
      <x:c r="F89" s="137"/>
      <x:c r="G89" s="137"/>
      <x:c r="H89" s="137"/>
      <x:c r="I89" s="53"/>
      <x:c r="J89" s="53"/>
      <x:c r="K89" s="53"/>
      <x:c r="L89" s="53"/>
      <x:c r="M89" s="53"/>
      <x:c r="N89" s="53"/>
      <x:c r="O89" s="53"/>
    </x:row>
    <x:row r="90" ht="22" customHeight="1">
      <x:c r="A90" s="137" t="str">
        <x:f>IF(AND('Guest Assignments'!D90="Confirmed",'Guest Assignments'!F90&lt;&gt;""),'Guest Assignments'!C90,"")</x:f>
      </x:c>
      <x:c r="B90" s="137" t="str">
        <x:f>IF(A90="","",'Guest Assignments'!F90)</x:f>
      </x:c>
      <x:c r="C90" s="137" t="str">
        <x:f>IF(A90="","",'Guest Assignments'!B90)</x:f>
      </x:c>
      <x:c r="D90" s="137" t="str">
        <x:f>IF(A90="","",'Guest Assignments'!N90)</x:f>
      </x:c>
      <x:c r="E90" s="137"/>
      <x:c r="F90" s="137"/>
      <x:c r="G90" s="137"/>
      <x:c r="H90" s="137"/>
      <x:c r="I90" s="53"/>
      <x:c r="J90" s="53"/>
      <x:c r="K90" s="53"/>
      <x:c r="L90" s="53"/>
      <x:c r="M90" s="53"/>
      <x:c r="N90" s="53"/>
      <x:c r="O90" s="53"/>
    </x:row>
    <x:row r="91" ht="22" customHeight="1">
      <x:c r="A91" s="137" t="str">
        <x:f>IF(AND('Guest Assignments'!D91="Confirmed",'Guest Assignments'!F91&lt;&gt;""),'Guest Assignments'!C91,"")</x:f>
      </x:c>
      <x:c r="B91" s="137" t="str">
        <x:f>IF(A91="","",'Guest Assignments'!F91)</x:f>
      </x:c>
      <x:c r="C91" s="137" t="str">
        <x:f>IF(A91="","",'Guest Assignments'!B91)</x:f>
      </x:c>
      <x:c r="D91" s="137" t="str">
        <x:f>IF(A91="","",'Guest Assignments'!N91)</x:f>
      </x:c>
      <x:c r="E91" s="137"/>
      <x:c r="F91" s="137"/>
      <x:c r="G91" s="137"/>
      <x:c r="H91" s="137"/>
      <x:c r="I91" s="53"/>
      <x:c r="J91" s="53"/>
      <x:c r="K91" s="53"/>
      <x:c r="L91" s="53"/>
      <x:c r="M91" s="53"/>
      <x:c r="N91" s="53"/>
      <x:c r="O91" s="53"/>
    </x:row>
    <x:row r="92" ht="22" customHeight="1">
      <x:c r="A92" s="137" t="str">
        <x:f>IF(AND('Guest Assignments'!D92="Confirmed",'Guest Assignments'!F92&lt;&gt;""),'Guest Assignments'!C92,"")</x:f>
      </x:c>
      <x:c r="B92" s="137" t="str">
        <x:f>IF(A92="","",'Guest Assignments'!F92)</x:f>
      </x:c>
      <x:c r="C92" s="137" t="str">
        <x:f>IF(A92="","",'Guest Assignments'!B92)</x:f>
      </x:c>
      <x:c r="D92" s="137" t="str">
        <x:f>IF(A92="","",'Guest Assignments'!N92)</x:f>
      </x:c>
      <x:c r="E92" s="137"/>
      <x:c r="F92" s="137"/>
      <x:c r="G92" s="137"/>
      <x:c r="H92" s="137"/>
      <x:c r="I92" s="53"/>
      <x:c r="J92" s="53"/>
      <x:c r="K92" s="53"/>
      <x:c r="L92" s="53"/>
      <x:c r="M92" s="53"/>
      <x:c r="N92" s="53"/>
      <x:c r="O92" s="53"/>
    </x:row>
    <x:row r="93" ht="22" customHeight="1">
      <x:c r="A93" s="137" t="str">
        <x:f>IF(AND('Guest Assignments'!D93="Confirmed",'Guest Assignments'!F93&lt;&gt;""),'Guest Assignments'!C93,"")</x:f>
      </x:c>
      <x:c r="B93" s="137" t="str">
        <x:f>IF(A93="","",'Guest Assignments'!F93)</x:f>
      </x:c>
      <x:c r="C93" s="137" t="str">
        <x:f>IF(A93="","",'Guest Assignments'!B93)</x:f>
      </x:c>
      <x:c r="D93" s="137" t="str">
        <x:f>IF(A93="","",'Guest Assignments'!N93)</x:f>
      </x:c>
      <x:c r="E93" s="137"/>
      <x:c r="F93" s="137"/>
      <x:c r="G93" s="137"/>
      <x:c r="H93" s="137"/>
      <x:c r="I93" s="53"/>
      <x:c r="J93" s="53"/>
      <x:c r="K93" s="53"/>
      <x:c r="L93" s="53"/>
      <x:c r="M93" s="53"/>
      <x:c r="N93" s="53"/>
      <x:c r="O93" s="53"/>
    </x:row>
    <x:row r="94" ht="22" customHeight="1">
      <x:c r="A94" s="137" t="str">
        <x:f>IF(AND('Guest Assignments'!D94="Confirmed",'Guest Assignments'!F94&lt;&gt;""),'Guest Assignments'!C94,"")</x:f>
      </x:c>
      <x:c r="B94" s="137" t="str">
        <x:f>IF(A94="","",'Guest Assignments'!F94)</x:f>
      </x:c>
      <x:c r="C94" s="137" t="str">
        <x:f>IF(A94="","",'Guest Assignments'!B94)</x:f>
      </x:c>
      <x:c r="D94" s="137" t="str">
        <x:f>IF(A94="","",'Guest Assignments'!N94)</x:f>
      </x:c>
      <x:c r="E94" s="137"/>
      <x:c r="F94" s="137"/>
      <x:c r="G94" s="137"/>
      <x:c r="H94" s="137"/>
      <x:c r="I94" s="53"/>
      <x:c r="J94" s="53"/>
      <x:c r="K94" s="53"/>
      <x:c r="L94" s="53"/>
      <x:c r="M94" s="53"/>
      <x:c r="N94" s="53"/>
      <x:c r="O94" s="53"/>
    </x:row>
    <x:row r="95" ht="22" customHeight="1">
      <x:c r="A95" s="137" t="str">
        <x:f>IF(AND('Guest Assignments'!D95="Confirmed",'Guest Assignments'!F95&lt;&gt;""),'Guest Assignments'!C95,"")</x:f>
      </x:c>
      <x:c r="B95" s="137" t="str">
        <x:f>IF(A95="","",'Guest Assignments'!F95)</x:f>
      </x:c>
      <x:c r="C95" s="137" t="str">
        <x:f>IF(A95="","",'Guest Assignments'!B95)</x:f>
      </x:c>
      <x:c r="D95" s="137" t="str">
        <x:f>IF(A95="","",'Guest Assignments'!N95)</x:f>
      </x:c>
      <x:c r="E95" s="137"/>
      <x:c r="F95" s="137"/>
      <x:c r="G95" s="137"/>
      <x:c r="H95" s="137"/>
      <x:c r="I95" s="53"/>
      <x:c r="J95" s="53"/>
      <x:c r="K95" s="53"/>
      <x:c r="L95" s="53"/>
      <x:c r="M95" s="53"/>
      <x:c r="N95" s="53"/>
      <x:c r="O95" s="53"/>
    </x:row>
    <x:row r="96" ht="22" customHeight="1">
      <x:c r="A96" s="137" t="str">
        <x:f>IF(AND('Guest Assignments'!D96="Confirmed",'Guest Assignments'!F96&lt;&gt;""),'Guest Assignments'!C96,"")</x:f>
      </x:c>
      <x:c r="B96" s="137" t="str">
        <x:f>IF(A96="","",'Guest Assignments'!F96)</x:f>
      </x:c>
      <x:c r="C96" s="137" t="str">
        <x:f>IF(A96="","",'Guest Assignments'!B96)</x:f>
      </x:c>
      <x:c r="D96" s="137" t="str">
        <x:f>IF(A96="","",'Guest Assignments'!N96)</x:f>
      </x:c>
      <x:c r="E96" s="137"/>
      <x:c r="F96" s="137"/>
      <x:c r="G96" s="137"/>
      <x:c r="H96" s="137"/>
      <x:c r="I96" s="53"/>
      <x:c r="J96" s="53"/>
      <x:c r="K96" s="53"/>
      <x:c r="L96" s="53"/>
      <x:c r="M96" s="53"/>
      <x:c r="N96" s="53"/>
      <x:c r="O96" s="53"/>
    </x:row>
    <x:row r="97" ht="22" customHeight="1">
      <x:c r="A97" s="137" t="str">
        <x:f>IF(AND('Guest Assignments'!D97="Confirmed",'Guest Assignments'!F97&lt;&gt;""),'Guest Assignments'!C97,"")</x:f>
      </x:c>
      <x:c r="B97" s="137" t="str">
        <x:f>IF(A97="","",'Guest Assignments'!F97)</x:f>
      </x:c>
      <x:c r="C97" s="137" t="str">
        <x:f>IF(A97="","",'Guest Assignments'!B97)</x:f>
      </x:c>
      <x:c r="D97" s="137" t="str">
        <x:f>IF(A97="","",'Guest Assignments'!N97)</x:f>
      </x:c>
      <x:c r="E97" s="137"/>
      <x:c r="F97" s="137"/>
      <x:c r="G97" s="137"/>
      <x:c r="H97" s="137"/>
      <x:c r="I97" s="53"/>
      <x:c r="J97" s="53"/>
      <x:c r="K97" s="53"/>
      <x:c r="L97" s="53"/>
      <x:c r="M97" s="53"/>
      <x:c r="N97" s="53"/>
      <x:c r="O97" s="53"/>
    </x:row>
    <x:row r="98" ht="22" customHeight="1">
      <x:c r="A98" s="137" t="str">
        <x:f>IF(AND('Guest Assignments'!D98="Confirmed",'Guest Assignments'!F98&lt;&gt;""),'Guest Assignments'!C98,"")</x:f>
      </x:c>
      <x:c r="B98" s="137" t="str">
        <x:f>IF(A98="","",'Guest Assignments'!F98)</x:f>
      </x:c>
      <x:c r="C98" s="137" t="str">
        <x:f>IF(A98="","",'Guest Assignments'!B98)</x:f>
      </x:c>
      <x:c r="D98" s="137" t="str">
        <x:f>IF(A98="","",'Guest Assignments'!N98)</x:f>
      </x:c>
      <x:c r="E98" s="137"/>
      <x:c r="F98" s="137"/>
      <x:c r="G98" s="137"/>
      <x:c r="H98" s="137"/>
      <x:c r="I98" s="53"/>
      <x:c r="J98" s="53"/>
      <x:c r="K98" s="53"/>
      <x:c r="L98" s="53"/>
      <x:c r="M98" s="53"/>
      <x:c r="N98" s="53"/>
      <x:c r="O98" s="53"/>
    </x:row>
    <x:row r="99" ht="22" customHeight="1">
      <x:c r="A99" s="137" t="str">
        <x:f>IF(AND('Guest Assignments'!D99="Confirmed",'Guest Assignments'!F99&lt;&gt;""),'Guest Assignments'!C99,"")</x:f>
      </x:c>
      <x:c r="B99" s="137" t="str">
        <x:f>IF(A99="","",'Guest Assignments'!F99)</x:f>
      </x:c>
      <x:c r="C99" s="137" t="str">
        <x:f>IF(A99="","",'Guest Assignments'!B99)</x:f>
      </x:c>
      <x:c r="D99" s="137" t="str">
        <x:f>IF(A99="","",'Guest Assignments'!N99)</x:f>
      </x:c>
      <x:c r="E99" s="137"/>
      <x:c r="F99" s="137"/>
      <x:c r="G99" s="137"/>
      <x:c r="H99" s="137"/>
      <x:c r="I99" s="53"/>
      <x:c r="J99" s="53"/>
      <x:c r="K99" s="53"/>
      <x:c r="L99" s="53"/>
      <x:c r="M99" s="53"/>
      <x:c r="N99" s="53"/>
      <x:c r="O99" s="53"/>
    </x:row>
    <x:row r="100" ht="22" customHeight="1">
      <x:c r="A100" s="137" t="str">
        <x:f>IF(AND('Guest Assignments'!D100="Confirmed",'Guest Assignments'!F100&lt;&gt;""),'Guest Assignments'!C100,"")</x:f>
      </x:c>
      <x:c r="B100" s="137" t="str">
        <x:f>IF(A100="","",'Guest Assignments'!F100)</x:f>
      </x:c>
      <x:c r="C100" s="137" t="str">
        <x:f>IF(A100="","",'Guest Assignments'!B100)</x:f>
      </x:c>
      <x:c r="D100" s="137" t="str">
        <x:f>IF(A100="","",'Guest Assignments'!N100)</x:f>
      </x:c>
      <x:c r="E100" s="137"/>
      <x:c r="F100" s="137"/>
      <x:c r="G100" s="137"/>
      <x:c r="H100" s="137"/>
      <x:c r="I100" s="53"/>
      <x:c r="J100" s="53"/>
      <x:c r="K100" s="53"/>
      <x:c r="L100" s="53"/>
      <x:c r="M100" s="53"/>
      <x:c r="N100" s="53"/>
      <x:c r="O100" s="53"/>
    </x:row>
    <x:row r="101" ht="22" customHeight="1">
      <x:c r="A101" s="137" t="str">
        <x:f>IF(AND('Guest Assignments'!D101="Confirmed",'Guest Assignments'!F101&lt;&gt;""),'Guest Assignments'!C101,"")</x:f>
      </x:c>
      <x:c r="B101" s="137" t="str">
        <x:f>IF(A101="","",'Guest Assignments'!F101)</x:f>
      </x:c>
      <x:c r="C101" s="137" t="str">
        <x:f>IF(A101="","",'Guest Assignments'!B101)</x:f>
      </x:c>
      <x:c r="D101" s="137" t="str">
        <x:f>IF(A101="","",'Guest Assignments'!N101)</x:f>
      </x:c>
      <x:c r="E101" s="137"/>
      <x:c r="F101" s="137"/>
      <x:c r="G101" s="137"/>
      <x:c r="H101" s="137"/>
      <x:c r="I101" s="53"/>
      <x:c r="J101" s="53"/>
      <x:c r="K101" s="53"/>
      <x:c r="L101" s="53"/>
      <x:c r="M101" s="53"/>
      <x:c r="N101" s="53"/>
      <x:c r="O101" s="53"/>
    </x:row>
    <x:row r="102" ht="22" customHeight="1">
      <x:c r="A102" s="137" t="str">
        <x:f>IF(AND('Guest Assignments'!D102="Confirmed",'Guest Assignments'!F102&lt;&gt;""),'Guest Assignments'!C102,"")</x:f>
      </x:c>
      <x:c r="B102" s="137" t="str">
        <x:f>IF(A102="","",'Guest Assignments'!F102)</x:f>
      </x:c>
      <x:c r="C102" s="137" t="str">
        <x:f>IF(A102="","",'Guest Assignments'!B102)</x:f>
      </x:c>
      <x:c r="D102" s="137" t="str">
        <x:f>IF(A102="","",'Guest Assignments'!N102)</x:f>
      </x:c>
      <x:c r="E102" s="137"/>
      <x:c r="F102" s="137"/>
      <x:c r="G102" s="137"/>
      <x:c r="H102" s="137"/>
      <x:c r="I102" s="53"/>
      <x:c r="J102" s="53"/>
      <x:c r="K102" s="53"/>
      <x:c r="L102" s="53"/>
      <x:c r="M102" s="53"/>
      <x:c r="N102" s="53"/>
      <x:c r="O102" s="53"/>
    </x:row>
    <x:row r="103" ht="22" customHeight="1">
      <x:c r="A103" s="137" t="str">
        <x:f>IF(AND('Guest Assignments'!D103="Confirmed",'Guest Assignments'!F103&lt;&gt;""),'Guest Assignments'!C103,"")</x:f>
      </x:c>
      <x:c r="B103" s="137" t="str">
        <x:f>IF(A103="","",'Guest Assignments'!F103)</x:f>
      </x:c>
      <x:c r="C103" s="137" t="str">
        <x:f>IF(A103="","",'Guest Assignments'!B103)</x:f>
      </x:c>
      <x:c r="D103" s="137" t="str">
        <x:f>IF(A103="","",'Guest Assignments'!N103)</x:f>
      </x:c>
      <x:c r="E103" s="137"/>
      <x:c r="F103" s="137"/>
      <x:c r="G103" s="137"/>
      <x:c r="H103" s="137"/>
      <x:c r="I103" s="53"/>
      <x:c r="J103" s="53"/>
      <x:c r="K103" s="53"/>
      <x:c r="L103" s="53"/>
      <x:c r="M103" s="53"/>
      <x:c r="N103" s="53"/>
      <x:c r="O103" s="53"/>
    </x:row>
    <x:row r="104" ht="22" customHeight="1">
      <x:c r="A104" s="137" t="str">
        <x:f>IF(AND('Guest Assignments'!D104="Confirmed",'Guest Assignments'!F104&lt;&gt;""),'Guest Assignments'!C104,"")</x:f>
      </x:c>
      <x:c r="B104" s="137" t="str">
        <x:f>IF(A104="","",'Guest Assignments'!F104)</x:f>
      </x:c>
      <x:c r="C104" s="137" t="str">
        <x:f>IF(A104="","",'Guest Assignments'!B104)</x:f>
      </x:c>
      <x:c r="D104" s="137" t="str">
        <x:f>IF(A104="","",'Guest Assignments'!N104)</x:f>
      </x:c>
      <x:c r="E104" s="137"/>
      <x:c r="F104" s="137"/>
      <x:c r="G104" s="137"/>
      <x:c r="H104" s="137"/>
      <x:c r="I104" s="53"/>
      <x:c r="J104" s="53"/>
      <x:c r="K104" s="53"/>
      <x:c r="L104" s="53"/>
      <x:c r="M104" s="53"/>
      <x:c r="N104" s="53"/>
      <x:c r="O104" s="53"/>
    </x:row>
    <x:row r="105" ht="22" customHeight="1">
      <x:c r="A105" s="137" t="str">
        <x:f>IF(AND('Guest Assignments'!D105="Confirmed",'Guest Assignments'!F105&lt;&gt;""),'Guest Assignments'!C105,"")</x:f>
      </x:c>
      <x:c r="B105" s="137" t="str">
        <x:f>IF(A105="","",'Guest Assignments'!F105)</x:f>
      </x:c>
      <x:c r="C105" s="137" t="str">
        <x:f>IF(A105="","",'Guest Assignments'!B105)</x:f>
      </x:c>
      <x:c r="D105" s="137" t="str">
        <x:f>IF(A105="","",'Guest Assignments'!N105)</x:f>
      </x:c>
      <x:c r="E105" s="137"/>
      <x:c r="F105" s="137"/>
      <x:c r="G105" s="137"/>
      <x:c r="H105" s="137"/>
      <x:c r="I105" s="53"/>
      <x:c r="J105" s="53"/>
      <x:c r="K105" s="53"/>
      <x:c r="L105" s="53"/>
      <x:c r="M105" s="53"/>
      <x:c r="N105" s="53"/>
      <x:c r="O105" s="53"/>
    </x:row>
    <x:row r="106" ht="22" customHeight="1">
      <x:c r="A106" s="137" t="str">
        <x:f>IF(AND('Guest Assignments'!D106="Confirmed",'Guest Assignments'!F106&lt;&gt;""),'Guest Assignments'!C106,"")</x:f>
      </x:c>
      <x:c r="B106" s="137" t="str">
        <x:f>IF(A106="","",'Guest Assignments'!F106)</x:f>
      </x:c>
      <x:c r="C106" s="137" t="str">
        <x:f>IF(A106="","",'Guest Assignments'!B106)</x:f>
      </x:c>
      <x:c r="D106" s="137" t="str">
        <x:f>IF(A106="","",'Guest Assignments'!N106)</x:f>
      </x:c>
      <x:c r="E106" s="137"/>
      <x:c r="F106" s="137"/>
      <x:c r="G106" s="137"/>
      <x:c r="H106" s="137"/>
      <x:c r="I106" s="53"/>
      <x:c r="J106" s="53"/>
      <x:c r="K106" s="53"/>
      <x:c r="L106" s="53"/>
      <x:c r="M106" s="53"/>
      <x:c r="N106" s="53"/>
      <x:c r="O106" s="53"/>
    </x:row>
    <x:row r="107" ht="22" customHeight="1">
      <x:c r="A107" s="137" t="str">
        <x:f>IF(AND('Guest Assignments'!D107="Confirmed",'Guest Assignments'!F107&lt;&gt;""),'Guest Assignments'!C107,"")</x:f>
      </x:c>
      <x:c r="B107" s="137" t="str">
        <x:f>IF(A107="","",'Guest Assignments'!F107)</x:f>
      </x:c>
      <x:c r="C107" s="137" t="str">
        <x:f>IF(A107="","",'Guest Assignments'!B107)</x:f>
      </x:c>
      <x:c r="D107" s="137" t="str">
        <x:f>IF(A107="","",'Guest Assignments'!N107)</x:f>
      </x:c>
      <x:c r="E107" s="137"/>
      <x:c r="F107" s="137"/>
      <x:c r="G107" s="137"/>
      <x:c r="H107" s="137"/>
      <x:c r="I107" s="53"/>
      <x:c r="J107" s="53"/>
      <x:c r="K107" s="53"/>
      <x:c r="L107" s="53"/>
      <x:c r="M107" s="53"/>
      <x:c r="N107" s="53"/>
      <x:c r="O107" s="53"/>
    </x:row>
    <x:row r="108" ht="22" customHeight="1">
      <x:c r="A108" s="137" t="str">
        <x:f>IF(AND('Guest Assignments'!D108="Confirmed",'Guest Assignments'!F108&lt;&gt;""),'Guest Assignments'!C108,"")</x:f>
      </x:c>
      <x:c r="B108" s="137" t="str">
        <x:f>IF(A108="","",'Guest Assignments'!F108)</x:f>
      </x:c>
      <x:c r="C108" s="137" t="str">
        <x:f>IF(A108="","",'Guest Assignments'!B108)</x:f>
      </x:c>
      <x:c r="D108" s="137" t="str">
        <x:f>IF(A108="","",'Guest Assignments'!N108)</x:f>
      </x:c>
      <x:c r="E108" s="137"/>
      <x:c r="F108" s="137"/>
      <x:c r="G108" s="137"/>
      <x:c r="H108" s="137"/>
      <x:c r="I108" s="53"/>
      <x:c r="J108" s="53"/>
      <x:c r="K108" s="53"/>
      <x:c r="L108" s="53"/>
      <x:c r="M108" s="53"/>
      <x:c r="N108" s="53"/>
      <x:c r="O108" s="53"/>
    </x:row>
    <x:row r="109" ht="22" customHeight="1">
      <x:c r="A109" s="137" t="str">
        <x:f>IF(AND('Guest Assignments'!D109="Confirmed",'Guest Assignments'!F109&lt;&gt;""),'Guest Assignments'!C109,"")</x:f>
      </x:c>
      <x:c r="B109" s="137" t="str">
        <x:f>IF(A109="","",'Guest Assignments'!F109)</x:f>
      </x:c>
      <x:c r="C109" s="137" t="str">
        <x:f>IF(A109="","",'Guest Assignments'!B109)</x:f>
      </x:c>
      <x:c r="D109" s="137" t="str">
        <x:f>IF(A109="","",'Guest Assignments'!N109)</x:f>
      </x:c>
      <x:c r="E109" s="137"/>
      <x:c r="F109" s="137"/>
      <x:c r="G109" s="137"/>
      <x:c r="H109" s="137"/>
      <x:c r="I109" s="53"/>
      <x:c r="J109" s="53"/>
      <x:c r="K109" s="53"/>
      <x:c r="L109" s="53"/>
      <x:c r="M109" s="53"/>
      <x:c r="N109" s="53"/>
      <x:c r="O109" s="53"/>
    </x:row>
    <x:row r="110" ht="22" customHeight="1">
      <x:c r="A110" s="137" t="str">
        <x:f>IF(AND('Guest Assignments'!D110="Confirmed",'Guest Assignments'!F110&lt;&gt;""),'Guest Assignments'!C110,"")</x:f>
      </x:c>
      <x:c r="B110" s="137" t="str">
        <x:f>IF(A110="","",'Guest Assignments'!F110)</x:f>
      </x:c>
      <x:c r="C110" s="137" t="str">
        <x:f>IF(A110="","",'Guest Assignments'!B110)</x:f>
      </x:c>
      <x:c r="D110" s="137" t="str">
        <x:f>IF(A110="","",'Guest Assignments'!N110)</x:f>
      </x:c>
      <x:c r="E110" s="137"/>
      <x:c r="F110" s="137"/>
      <x:c r="G110" s="137"/>
      <x:c r="H110" s="137"/>
      <x:c r="I110" s="53"/>
      <x:c r="J110" s="53"/>
      <x:c r="K110" s="53"/>
      <x:c r="L110" s="53"/>
      <x:c r="M110" s="53"/>
      <x:c r="N110" s="53"/>
      <x:c r="O110" s="53"/>
    </x:row>
    <x:row r="111" ht="22" customHeight="1">
      <x:c r="A111" s="137" t="str">
        <x:f>IF(AND('Guest Assignments'!D111="Confirmed",'Guest Assignments'!F111&lt;&gt;""),'Guest Assignments'!C111,"")</x:f>
      </x:c>
      <x:c r="B111" s="137" t="str">
        <x:f>IF(A111="","",'Guest Assignments'!F111)</x:f>
      </x:c>
      <x:c r="C111" s="137" t="str">
        <x:f>IF(A111="","",'Guest Assignments'!B111)</x:f>
      </x:c>
      <x:c r="D111" s="137" t="str">
        <x:f>IF(A111="","",'Guest Assignments'!N111)</x:f>
      </x:c>
      <x:c r="E111" s="137"/>
      <x:c r="F111" s="137"/>
      <x:c r="G111" s="137"/>
      <x:c r="H111" s="137"/>
      <x:c r="I111" s="53"/>
      <x:c r="J111" s="53"/>
      <x:c r="K111" s="53"/>
      <x:c r="L111" s="53"/>
      <x:c r="M111" s="53"/>
      <x:c r="N111" s="53"/>
      <x:c r="O111" s="53"/>
    </x:row>
    <x:row r="112" ht="22" customHeight="1">
      <x:c r="A112" s="137" t="str">
        <x:f>IF(AND('Guest Assignments'!D112="Confirmed",'Guest Assignments'!F112&lt;&gt;""),'Guest Assignments'!C112,"")</x:f>
      </x:c>
      <x:c r="B112" s="137" t="str">
        <x:f>IF(A112="","",'Guest Assignments'!F112)</x:f>
      </x:c>
      <x:c r="C112" s="137" t="str">
        <x:f>IF(A112="","",'Guest Assignments'!B112)</x:f>
      </x:c>
      <x:c r="D112" s="137" t="str">
        <x:f>IF(A112="","",'Guest Assignments'!N112)</x:f>
      </x:c>
      <x:c r="E112" s="137"/>
      <x:c r="F112" s="137"/>
      <x:c r="G112" s="137"/>
      <x:c r="H112" s="137"/>
      <x:c r="I112" s="53"/>
      <x:c r="J112" s="53"/>
      <x:c r="K112" s="53"/>
      <x:c r="L112" s="53"/>
      <x:c r="M112" s="53"/>
      <x:c r="N112" s="53"/>
      <x:c r="O112" s="53"/>
    </x:row>
    <x:row r="113" ht="22" customHeight="1">
      <x:c r="A113" s="137" t="str">
        <x:f>IF(AND('Guest Assignments'!D113="Confirmed",'Guest Assignments'!F113&lt;&gt;""),'Guest Assignments'!C113,"")</x:f>
      </x:c>
      <x:c r="B113" s="137" t="str">
        <x:f>IF(A113="","",'Guest Assignments'!F113)</x:f>
      </x:c>
      <x:c r="C113" s="137" t="str">
        <x:f>IF(A113="","",'Guest Assignments'!B113)</x:f>
      </x:c>
      <x:c r="D113" s="137" t="str">
        <x:f>IF(A113="","",'Guest Assignments'!N113)</x:f>
      </x:c>
      <x:c r="E113" s="137"/>
      <x:c r="F113" s="137"/>
      <x:c r="G113" s="137"/>
      <x:c r="H113" s="137"/>
      <x:c r="I113" s="53"/>
      <x:c r="J113" s="53"/>
      <x:c r="K113" s="53"/>
      <x:c r="L113" s="53"/>
      <x:c r="M113" s="53"/>
      <x:c r="N113" s="53"/>
      <x:c r="O113" s="53"/>
    </x:row>
    <x:row r="114" ht="22" customHeight="1">
      <x:c r="A114" s="137" t="str">
        <x:f>IF(AND('Guest Assignments'!D114="Confirmed",'Guest Assignments'!F114&lt;&gt;""),'Guest Assignments'!C114,"")</x:f>
      </x:c>
      <x:c r="B114" s="137" t="str">
        <x:f>IF(A114="","",'Guest Assignments'!F114)</x:f>
      </x:c>
      <x:c r="C114" s="137" t="str">
        <x:f>IF(A114="","",'Guest Assignments'!B114)</x:f>
      </x:c>
      <x:c r="D114" s="137" t="str">
        <x:f>IF(A114="","",'Guest Assignments'!N114)</x:f>
      </x:c>
      <x:c r="E114" s="137"/>
      <x:c r="F114" s="137"/>
      <x:c r="G114" s="137"/>
      <x:c r="H114" s="137"/>
      <x:c r="I114" s="53"/>
      <x:c r="J114" s="53"/>
      <x:c r="K114" s="53"/>
      <x:c r="L114" s="53"/>
      <x:c r="M114" s="53"/>
      <x:c r="N114" s="53"/>
      <x:c r="O114" s="53"/>
    </x:row>
    <x:row r="115" ht="22" customHeight="1">
      <x:c r="A115" s="137" t="str">
        <x:f>IF(AND('Guest Assignments'!D115="Confirmed",'Guest Assignments'!F115&lt;&gt;""),'Guest Assignments'!C115,"")</x:f>
      </x:c>
      <x:c r="B115" s="137" t="str">
        <x:f>IF(A115="","",'Guest Assignments'!F115)</x:f>
      </x:c>
      <x:c r="C115" s="137" t="str">
        <x:f>IF(A115="","",'Guest Assignments'!B115)</x:f>
      </x:c>
      <x:c r="D115" s="137" t="str">
        <x:f>IF(A115="","",'Guest Assignments'!N115)</x:f>
      </x:c>
      <x:c r="E115" s="137"/>
      <x:c r="F115" s="137"/>
      <x:c r="G115" s="137"/>
      <x:c r="H115" s="137"/>
      <x:c r="I115" s="53"/>
      <x:c r="J115" s="53"/>
      <x:c r="K115" s="53"/>
      <x:c r="L115" s="53"/>
      <x:c r="M115" s="53"/>
      <x:c r="N115" s="53"/>
      <x:c r="O115" s="53"/>
    </x:row>
    <x:row r="116" ht="22" customHeight="1">
      <x:c r="A116" s="137" t="str">
        <x:f>IF(AND('Guest Assignments'!D116="Confirmed",'Guest Assignments'!F116&lt;&gt;""),'Guest Assignments'!C116,"")</x:f>
      </x:c>
      <x:c r="B116" s="137" t="str">
        <x:f>IF(A116="","",'Guest Assignments'!F116)</x:f>
      </x:c>
      <x:c r="C116" s="137" t="str">
        <x:f>IF(A116="","",'Guest Assignments'!B116)</x:f>
      </x:c>
      <x:c r="D116" s="137" t="str">
        <x:f>IF(A116="","",'Guest Assignments'!N116)</x:f>
      </x:c>
      <x:c r="E116" s="137"/>
      <x:c r="F116" s="137"/>
      <x:c r="G116" s="137"/>
      <x:c r="H116" s="137"/>
      <x:c r="I116" s="53"/>
      <x:c r="J116" s="53"/>
      <x:c r="K116" s="53"/>
      <x:c r="L116" s="53"/>
      <x:c r="M116" s="53"/>
      <x:c r="N116" s="53"/>
      <x:c r="O116" s="53"/>
    </x:row>
    <x:row r="117" ht="22" customHeight="1">
      <x:c r="A117" s="137" t="str">
        <x:f>IF(AND('Guest Assignments'!D117="Confirmed",'Guest Assignments'!F117&lt;&gt;""),'Guest Assignments'!C117,"")</x:f>
      </x:c>
      <x:c r="B117" s="137" t="str">
        <x:f>IF(A117="","",'Guest Assignments'!F117)</x:f>
      </x:c>
      <x:c r="C117" s="137" t="str">
        <x:f>IF(A117="","",'Guest Assignments'!B117)</x:f>
      </x:c>
      <x:c r="D117" s="137" t="str">
        <x:f>IF(A117="","",'Guest Assignments'!N117)</x:f>
      </x:c>
      <x:c r="E117" s="137"/>
      <x:c r="F117" s="137"/>
      <x:c r="G117" s="137"/>
      <x:c r="H117" s="137"/>
      <x:c r="I117" s="53"/>
      <x:c r="J117" s="53"/>
      <x:c r="K117" s="53"/>
      <x:c r="L117" s="53"/>
      <x:c r="M117" s="53"/>
      <x:c r="N117" s="53"/>
      <x:c r="O117" s="53"/>
    </x:row>
    <x:row r="118" ht="22" customHeight="1">
      <x:c r="A118" s="137" t="str">
        <x:f>IF(AND('Guest Assignments'!D118="Confirmed",'Guest Assignments'!F118&lt;&gt;""),'Guest Assignments'!C118,"")</x:f>
      </x:c>
      <x:c r="B118" s="137" t="str">
        <x:f>IF(A118="","",'Guest Assignments'!F118)</x:f>
      </x:c>
      <x:c r="C118" s="137" t="str">
        <x:f>IF(A118="","",'Guest Assignments'!B118)</x:f>
      </x:c>
      <x:c r="D118" s="137" t="str">
        <x:f>IF(A118="","",'Guest Assignments'!N118)</x:f>
      </x:c>
      <x:c r="E118" s="137"/>
      <x:c r="F118" s="137"/>
      <x:c r="G118" s="137"/>
      <x:c r="H118" s="137"/>
      <x:c r="I118" s="53"/>
      <x:c r="J118" s="53"/>
      <x:c r="K118" s="53"/>
      <x:c r="L118" s="53"/>
      <x:c r="M118" s="53"/>
      <x:c r="N118" s="53"/>
      <x:c r="O118" s="53"/>
    </x:row>
    <x:row r="119" ht="22" customHeight="1">
      <x:c r="A119" s="137" t="str">
        <x:f>IF(AND('Guest Assignments'!D119="Confirmed",'Guest Assignments'!F119&lt;&gt;""),'Guest Assignments'!C119,"")</x:f>
      </x:c>
      <x:c r="B119" s="137" t="str">
        <x:f>IF(A119="","",'Guest Assignments'!F119)</x:f>
      </x:c>
      <x:c r="C119" s="137" t="str">
        <x:f>IF(A119="","",'Guest Assignments'!B119)</x:f>
      </x:c>
      <x:c r="D119" s="137" t="str">
        <x:f>IF(A119="","",'Guest Assignments'!N119)</x:f>
      </x:c>
      <x:c r="E119" s="137"/>
      <x:c r="F119" s="137"/>
      <x:c r="G119" s="137"/>
      <x:c r="H119" s="137"/>
      <x:c r="I119" s="53"/>
      <x:c r="J119" s="53"/>
      <x:c r="K119" s="53"/>
      <x:c r="L119" s="53"/>
      <x:c r="M119" s="53"/>
      <x:c r="N119" s="53"/>
      <x:c r="O119" s="53"/>
    </x:row>
    <x:row r="120" ht="22" customHeight="1">
      <x:c r="A120" s="137" t="str">
        <x:f>IF(AND('Guest Assignments'!D120="Confirmed",'Guest Assignments'!F120&lt;&gt;""),'Guest Assignments'!C120,"")</x:f>
      </x:c>
      <x:c r="B120" s="137" t="str">
        <x:f>IF(A120="","",'Guest Assignments'!F120)</x:f>
      </x:c>
      <x:c r="C120" s="137" t="str">
        <x:f>IF(A120="","",'Guest Assignments'!B120)</x:f>
      </x:c>
      <x:c r="D120" s="137" t="str">
        <x:f>IF(A120="","",'Guest Assignments'!N120)</x:f>
      </x:c>
      <x:c r="E120" s="137"/>
      <x:c r="F120" s="137"/>
      <x:c r="G120" s="137"/>
      <x:c r="H120" s="137"/>
      <x:c r="I120" s="53"/>
      <x:c r="J120" s="53"/>
      <x:c r="K120" s="53"/>
      <x:c r="L120" s="53"/>
      <x:c r="M120" s="53"/>
      <x:c r="N120" s="53"/>
      <x:c r="O120" s="53"/>
    </x:row>
    <x:row r="121" ht="22" customHeight="1">
      <x:c r="A121" s="137" t="str">
        <x:f>IF(AND('Guest Assignments'!D121="Confirmed",'Guest Assignments'!F121&lt;&gt;""),'Guest Assignments'!C121,"")</x:f>
      </x:c>
      <x:c r="B121" s="137" t="str">
        <x:f>IF(A121="","",'Guest Assignments'!F121)</x:f>
      </x:c>
      <x:c r="C121" s="137" t="str">
        <x:f>IF(A121="","",'Guest Assignments'!B121)</x:f>
      </x:c>
      <x:c r="D121" s="137" t="str">
        <x:f>IF(A121="","",'Guest Assignments'!N121)</x:f>
      </x:c>
      <x:c r="E121" s="137"/>
      <x:c r="F121" s="137"/>
      <x:c r="G121" s="137"/>
      <x:c r="H121" s="137"/>
      <x:c r="I121" s="53"/>
      <x:c r="J121" s="53"/>
      <x:c r="K121" s="53"/>
      <x:c r="L121" s="53"/>
      <x:c r="M121" s="53"/>
      <x:c r="N121" s="53"/>
      <x:c r="O121" s="53"/>
    </x:row>
    <x:row r="122" ht="22" customHeight="1">
      <x:c r="A122" s="137" t="str">
        <x:f>IF(AND('Guest Assignments'!D122="Confirmed",'Guest Assignments'!F122&lt;&gt;""),'Guest Assignments'!C122,"")</x:f>
      </x:c>
      <x:c r="B122" s="137" t="str">
        <x:f>IF(A122="","",'Guest Assignments'!F122)</x:f>
      </x:c>
      <x:c r="C122" s="137" t="str">
        <x:f>IF(A122="","",'Guest Assignments'!B122)</x:f>
      </x:c>
      <x:c r="D122" s="137" t="str">
        <x:f>IF(A122="","",'Guest Assignments'!N122)</x:f>
      </x:c>
      <x:c r="E122" s="137"/>
      <x:c r="F122" s="137"/>
      <x:c r="G122" s="137"/>
      <x:c r="H122" s="137"/>
      <x:c r="I122" s="53"/>
      <x:c r="J122" s="53"/>
      <x:c r="K122" s="53"/>
      <x:c r="L122" s="53"/>
      <x:c r="M122" s="53"/>
      <x:c r="N122" s="53"/>
      <x:c r="O122" s="53"/>
    </x:row>
    <x:row r="123" ht="22" customHeight="1">
      <x:c r="A123" s="137" t="str">
        <x:f>IF(AND('Guest Assignments'!D123="Confirmed",'Guest Assignments'!F123&lt;&gt;""),'Guest Assignments'!C123,"")</x:f>
      </x:c>
      <x:c r="B123" s="137" t="str">
        <x:f>IF(A123="","",'Guest Assignments'!F123)</x:f>
      </x:c>
      <x:c r="C123" s="137" t="str">
        <x:f>IF(A123="","",'Guest Assignments'!B123)</x:f>
      </x:c>
      <x:c r="D123" s="137" t="str">
        <x:f>IF(A123="","",'Guest Assignments'!N123)</x:f>
      </x:c>
      <x:c r="E123" s="137"/>
      <x:c r="F123" s="137"/>
      <x:c r="G123" s="137"/>
      <x:c r="H123" s="137"/>
      <x:c r="I123" s="53"/>
      <x:c r="J123" s="53"/>
      <x:c r="K123" s="53"/>
      <x:c r="L123" s="53"/>
      <x:c r="M123" s="53"/>
      <x:c r="N123" s="53"/>
      <x:c r="O123" s="53"/>
    </x:row>
    <x:row r="124" ht="22" customHeight="1">
      <x:c r="A124" s="137" t="str">
        <x:f>IF(AND('Guest Assignments'!D124="Confirmed",'Guest Assignments'!F124&lt;&gt;""),'Guest Assignments'!C124,"")</x:f>
      </x:c>
      <x:c r="B124" s="137" t="str">
        <x:f>IF(A124="","",'Guest Assignments'!F124)</x:f>
      </x:c>
      <x:c r="C124" s="137" t="str">
        <x:f>IF(A124="","",'Guest Assignments'!B124)</x:f>
      </x:c>
      <x:c r="D124" s="137" t="str">
        <x:f>IF(A124="","",'Guest Assignments'!N124)</x:f>
      </x:c>
      <x:c r="E124" s="137"/>
      <x:c r="F124" s="137"/>
      <x:c r="G124" s="137"/>
      <x:c r="H124" s="137"/>
      <x:c r="I124" s="53"/>
      <x:c r="J124" s="53"/>
      <x:c r="K124" s="53"/>
      <x:c r="L124" s="53"/>
      <x:c r="M124" s="53"/>
      <x:c r="N124" s="53"/>
      <x:c r="O124" s="53"/>
    </x:row>
    <x:row r="125" ht="22" customHeight="1">
      <x:c r="A125" s="137" t="str">
        <x:f>IF(AND('Guest Assignments'!D125="Confirmed",'Guest Assignments'!F125&lt;&gt;""),'Guest Assignments'!C125,"")</x:f>
      </x:c>
      <x:c r="B125" s="137" t="str">
        <x:f>IF(A125="","",'Guest Assignments'!F125)</x:f>
      </x:c>
      <x:c r="C125" s="137" t="str">
        <x:f>IF(A125="","",'Guest Assignments'!B125)</x:f>
      </x:c>
      <x:c r="D125" s="137" t="str">
        <x:f>IF(A125="","",'Guest Assignments'!N125)</x:f>
      </x:c>
      <x:c r="E125" s="137"/>
      <x:c r="F125" s="137"/>
      <x:c r="G125" s="137"/>
      <x:c r="H125" s="137"/>
      <x:c r="I125" s="53"/>
      <x:c r="J125" s="53"/>
      <x:c r="K125" s="53"/>
      <x:c r="L125" s="53"/>
      <x:c r="M125" s="53"/>
      <x:c r="N125" s="53"/>
      <x:c r="O125" s="53"/>
    </x:row>
    <x:row r="126" ht="22" customHeight="1">
      <x:c r="A126" s="137" t="str">
        <x:f>IF(AND('Guest Assignments'!D126="Confirmed",'Guest Assignments'!F126&lt;&gt;""),'Guest Assignments'!C126,"")</x:f>
      </x:c>
      <x:c r="B126" s="137" t="str">
        <x:f>IF(A126="","",'Guest Assignments'!F126)</x:f>
      </x:c>
      <x:c r="C126" s="137" t="str">
        <x:f>IF(A126="","",'Guest Assignments'!B126)</x:f>
      </x:c>
      <x:c r="D126" s="137" t="str">
        <x:f>IF(A126="","",'Guest Assignments'!N126)</x:f>
      </x:c>
      <x:c r="E126" s="137"/>
      <x:c r="F126" s="137"/>
      <x:c r="G126" s="137"/>
      <x:c r="H126" s="137"/>
      <x:c r="I126" s="53"/>
      <x:c r="J126" s="53"/>
      <x:c r="K126" s="53"/>
      <x:c r="L126" s="53"/>
      <x:c r="M126" s="53"/>
      <x:c r="N126" s="53"/>
      <x:c r="O126" s="53"/>
    </x:row>
    <x:row r="127" ht="22" customHeight="1">
      <x:c r="A127" s="137" t="str">
        <x:f>IF(AND('Guest Assignments'!D127="Confirmed",'Guest Assignments'!F127&lt;&gt;""),'Guest Assignments'!C127,"")</x:f>
      </x:c>
      <x:c r="B127" s="137" t="str">
        <x:f>IF(A127="","",'Guest Assignments'!F127)</x:f>
      </x:c>
      <x:c r="C127" s="137" t="str">
        <x:f>IF(A127="","",'Guest Assignments'!B127)</x:f>
      </x:c>
      <x:c r="D127" s="137" t="str">
        <x:f>IF(A127="","",'Guest Assignments'!N127)</x:f>
      </x:c>
      <x:c r="E127" s="137"/>
      <x:c r="F127" s="137"/>
      <x:c r="G127" s="137"/>
      <x:c r="H127" s="137"/>
      <x:c r="I127" s="53"/>
      <x:c r="J127" s="53"/>
      <x:c r="K127" s="53"/>
      <x:c r="L127" s="53"/>
      <x:c r="M127" s="53"/>
      <x:c r="N127" s="53"/>
      <x:c r="O127" s="53"/>
    </x:row>
    <x:row r="128" ht="22" customHeight="1">
      <x:c r="A128" s="137" t="str">
        <x:f>IF(AND('Guest Assignments'!D128="Confirmed",'Guest Assignments'!F128&lt;&gt;""),'Guest Assignments'!C128,"")</x:f>
      </x:c>
      <x:c r="B128" s="137" t="str">
        <x:f>IF(A128="","",'Guest Assignments'!F128)</x:f>
      </x:c>
      <x:c r="C128" s="137" t="str">
        <x:f>IF(A128="","",'Guest Assignments'!B128)</x:f>
      </x:c>
      <x:c r="D128" s="137" t="str">
        <x:f>IF(A128="","",'Guest Assignments'!N128)</x:f>
      </x:c>
      <x:c r="E128" s="137"/>
      <x:c r="F128" s="137"/>
      <x:c r="G128" s="137"/>
      <x:c r="H128" s="137"/>
      <x:c r="I128" s="53"/>
      <x:c r="J128" s="53"/>
      <x:c r="K128" s="53"/>
      <x:c r="L128" s="53"/>
      <x:c r="M128" s="53"/>
      <x:c r="N128" s="53"/>
      <x:c r="O128" s="53"/>
    </x:row>
    <x:row r="129" ht="22" customHeight="1">
      <x:c r="A129" s="137" t="str">
        <x:f>IF(AND('Guest Assignments'!D129="Confirmed",'Guest Assignments'!F129&lt;&gt;""),'Guest Assignments'!C129,"")</x:f>
      </x:c>
      <x:c r="B129" s="137" t="str">
        <x:f>IF(A129="","",'Guest Assignments'!F129)</x:f>
      </x:c>
      <x:c r="C129" s="137" t="str">
        <x:f>IF(A129="","",'Guest Assignments'!B129)</x:f>
      </x:c>
      <x:c r="D129" s="137" t="str">
        <x:f>IF(A129="","",'Guest Assignments'!N129)</x:f>
      </x:c>
      <x:c r="E129" s="137"/>
      <x:c r="F129" s="137"/>
      <x:c r="G129" s="137"/>
      <x:c r="H129" s="137"/>
      <x:c r="I129" s="53"/>
      <x:c r="J129" s="53"/>
      <x:c r="K129" s="53"/>
      <x:c r="L129" s="53"/>
      <x:c r="M129" s="53"/>
      <x:c r="N129" s="53"/>
      <x:c r="O129" s="53"/>
    </x:row>
    <x:row r="130" ht="22" customHeight="1">
      <x:c r="A130" s="137" t="str">
        <x:f>IF(AND('Guest Assignments'!D130="Confirmed",'Guest Assignments'!F130&lt;&gt;""),'Guest Assignments'!C130,"")</x:f>
      </x:c>
      <x:c r="B130" s="137" t="str">
        <x:f>IF(A130="","",'Guest Assignments'!F130)</x:f>
      </x:c>
      <x:c r="C130" s="137" t="str">
        <x:f>IF(A130="","",'Guest Assignments'!B130)</x:f>
      </x:c>
      <x:c r="D130" s="137" t="str">
        <x:f>IF(A130="","",'Guest Assignments'!N130)</x:f>
      </x:c>
      <x:c r="E130" s="137"/>
      <x:c r="F130" s="137"/>
      <x:c r="G130" s="137"/>
      <x:c r="H130" s="137"/>
      <x:c r="I130" s="53"/>
      <x:c r="J130" s="53"/>
      <x:c r="K130" s="53"/>
      <x:c r="L130" s="53"/>
      <x:c r="M130" s="53"/>
      <x:c r="N130" s="53"/>
      <x:c r="O130" s="53"/>
    </x:row>
    <x:row r="131" ht="22" customHeight="1">
      <x:c r="A131" s="137" t="str">
        <x:f>IF(AND('Guest Assignments'!D131="Confirmed",'Guest Assignments'!F131&lt;&gt;""),'Guest Assignments'!C131,"")</x:f>
      </x:c>
      <x:c r="B131" s="137" t="str">
        <x:f>IF(A131="","",'Guest Assignments'!F131)</x:f>
      </x:c>
      <x:c r="C131" s="137" t="str">
        <x:f>IF(A131="","",'Guest Assignments'!B131)</x:f>
      </x:c>
      <x:c r="D131" s="137" t="str">
        <x:f>IF(A131="","",'Guest Assignments'!N131)</x:f>
      </x:c>
      <x:c r="E131" s="137"/>
      <x:c r="F131" s="137"/>
      <x:c r="G131" s="137"/>
      <x:c r="H131" s="137"/>
      <x:c r="I131" s="53"/>
      <x:c r="J131" s="53"/>
      <x:c r="K131" s="53"/>
      <x:c r="L131" s="53"/>
      <x:c r="M131" s="53"/>
      <x:c r="N131" s="53"/>
      <x:c r="O131" s="53"/>
    </x:row>
    <x:row r="132" ht="22" customHeight="1">
      <x:c r="A132" s="137" t="str">
        <x:f>IF(AND('Guest Assignments'!D132="Confirmed",'Guest Assignments'!F132&lt;&gt;""),'Guest Assignments'!C132,"")</x:f>
      </x:c>
      <x:c r="B132" s="137" t="str">
        <x:f>IF(A132="","",'Guest Assignments'!F132)</x:f>
      </x:c>
      <x:c r="C132" s="137" t="str">
        <x:f>IF(A132="","",'Guest Assignments'!B132)</x:f>
      </x:c>
      <x:c r="D132" s="137" t="str">
        <x:f>IF(A132="","",'Guest Assignments'!N132)</x:f>
      </x:c>
      <x:c r="E132" s="137"/>
      <x:c r="F132" s="137"/>
      <x:c r="G132" s="137"/>
      <x:c r="H132" s="137"/>
      <x:c r="I132" s="53"/>
      <x:c r="J132" s="53"/>
      <x:c r="K132" s="53"/>
      <x:c r="L132" s="53"/>
      <x:c r="M132" s="53"/>
      <x:c r="N132" s="53"/>
      <x:c r="O132" s="53"/>
    </x:row>
    <x:row r="133" ht="22" customHeight="1">
      <x:c r="A133" s="137" t="str">
        <x:f>IF(AND('Guest Assignments'!D133="Confirmed",'Guest Assignments'!F133&lt;&gt;""),'Guest Assignments'!C133,"")</x:f>
      </x:c>
      <x:c r="B133" s="137" t="str">
        <x:f>IF(A133="","",'Guest Assignments'!F133)</x:f>
      </x:c>
      <x:c r="C133" s="137" t="str">
        <x:f>IF(A133="","",'Guest Assignments'!B133)</x:f>
      </x:c>
      <x:c r="D133" s="137" t="str">
        <x:f>IF(A133="","",'Guest Assignments'!N133)</x:f>
      </x:c>
      <x:c r="E133" s="137"/>
      <x:c r="F133" s="137"/>
      <x:c r="G133" s="137"/>
      <x:c r="H133" s="137"/>
      <x:c r="I133" s="53"/>
      <x:c r="J133" s="53"/>
      <x:c r="K133" s="53"/>
      <x:c r="L133" s="53"/>
      <x:c r="M133" s="53"/>
      <x:c r="N133" s="53"/>
      <x:c r="O133" s="53"/>
    </x:row>
    <x:row r="134" ht="22" customHeight="1">
      <x:c r="A134" s="137" t="str">
        <x:f>IF(AND('Guest Assignments'!D134="Confirmed",'Guest Assignments'!F134&lt;&gt;""),'Guest Assignments'!C134,"")</x:f>
      </x:c>
      <x:c r="B134" s="137" t="str">
        <x:f>IF(A134="","",'Guest Assignments'!F134)</x:f>
      </x:c>
      <x:c r="C134" s="137" t="str">
        <x:f>IF(A134="","",'Guest Assignments'!B134)</x:f>
      </x:c>
      <x:c r="D134" s="137" t="str">
        <x:f>IF(A134="","",'Guest Assignments'!N134)</x:f>
      </x:c>
      <x:c r="E134" s="137"/>
      <x:c r="F134" s="137"/>
      <x:c r="G134" s="137"/>
      <x:c r="H134" s="137"/>
      <x:c r="I134" s="53"/>
      <x:c r="J134" s="53"/>
      <x:c r="K134" s="53"/>
      <x:c r="L134" s="53"/>
      <x:c r="M134" s="53"/>
      <x:c r="N134" s="53"/>
      <x:c r="O134" s="53"/>
    </x:row>
    <x:row r="135" ht="22" customHeight="1">
      <x:c r="A135" s="137" t="str">
        <x:f>IF(AND('Guest Assignments'!D135="Confirmed",'Guest Assignments'!F135&lt;&gt;""),'Guest Assignments'!C135,"")</x:f>
      </x:c>
      <x:c r="B135" s="137" t="str">
        <x:f>IF(A135="","",'Guest Assignments'!F135)</x:f>
      </x:c>
      <x:c r="C135" s="137" t="str">
        <x:f>IF(A135="","",'Guest Assignments'!B135)</x:f>
      </x:c>
      <x:c r="D135" s="137" t="str">
        <x:f>IF(A135="","",'Guest Assignments'!N135)</x:f>
      </x:c>
      <x:c r="E135" s="137"/>
      <x:c r="F135" s="137"/>
      <x:c r="G135" s="137"/>
      <x:c r="H135" s="137"/>
      <x:c r="I135" s="53"/>
      <x:c r="J135" s="53"/>
      <x:c r="K135" s="53"/>
      <x:c r="L135" s="53"/>
      <x:c r="M135" s="53"/>
      <x:c r="N135" s="53"/>
      <x:c r="O135" s="53"/>
    </x:row>
    <x:row r="136" ht="22" customHeight="1">
      <x:c r="A136" s="137" t="str">
        <x:f>IF(AND('Guest Assignments'!D136="Confirmed",'Guest Assignments'!F136&lt;&gt;""),'Guest Assignments'!C136,"")</x:f>
      </x:c>
      <x:c r="B136" s="137" t="str">
        <x:f>IF(A136="","",'Guest Assignments'!F136)</x:f>
      </x:c>
      <x:c r="C136" s="137" t="str">
        <x:f>IF(A136="","",'Guest Assignments'!B136)</x:f>
      </x:c>
      <x:c r="D136" s="137" t="str">
        <x:f>IF(A136="","",'Guest Assignments'!N136)</x:f>
      </x:c>
      <x:c r="E136" s="137"/>
      <x:c r="F136" s="137"/>
      <x:c r="G136" s="137"/>
      <x:c r="H136" s="137"/>
      <x:c r="I136" s="53"/>
      <x:c r="J136" s="53"/>
      <x:c r="K136" s="53"/>
      <x:c r="L136" s="53"/>
      <x:c r="M136" s="53"/>
      <x:c r="N136" s="53"/>
      <x:c r="O136" s="53"/>
    </x:row>
    <x:row r="137" ht="22" customHeight="1">
      <x:c r="A137" s="137" t="str">
        <x:f>IF(AND('Guest Assignments'!D137="Confirmed",'Guest Assignments'!F137&lt;&gt;""),'Guest Assignments'!C137,"")</x:f>
      </x:c>
      <x:c r="B137" s="137" t="str">
        <x:f>IF(A137="","",'Guest Assignments'!F137)</x:f>
      </x:c>
      <x:c r="C137" s="137" t="str">
        <x:f>IF(A137="","",'Guest Assignments'!B137)</x:f>
      </x:c>
      <x:c r="D137" s="137" t="str">
        <x:f>IF(A137="","",'Guest Assignments'!N137)</x:f>
      </x:c>
      <x:c r="E137" s="137"/>
      <x:c r="F137" s="137"/>
      <x:c r="G137" s="137"/>
      <x:c r="H137" s="137"/>
      <x:c r="I137" s="53"/>
      <x:c r="J137" s="53"/>
      <x:c r="K137" s="53"/>
      <x:c r="L137" s="53"/>
      <x:c r="M137" s="53"/>
      <x:c r="N137" s="53"/>
      <x:c r="O137" s="53"/>
    </x:row>
    <x:row r="138" ht="22" customHeight="1">
      <x:c r="A138" s="137" t="str">
        <x:f>IF(AND('Guest Assignments'!D138="Confirmed",'Guest Assignments'!F138&lt;&gt;""),'Guest Assignments'!C138,"")</x:f>
      </x:c>
      <x:c r="B138" s="137" t="str">
        <x:f>IF(A138="","",'Guest Assignments'!F138)</x:f>
      </x:c>
      <x:c r="C138" s="137" t="str">
        <x:f>IF(A138="","",'Guest Assignments'!B138)</x:f>
      </x:c>
      <x:c r="D138" s="137" t="str">
        <x:f>IF(A138="","",'Guest Assignments'!N138)</x:f>
      </x:c>
      <x:c r="E138" s="137"/>
      <x:c r="F138" s="137"/>
      <x:c r="G138" s="137"/>
      <x:c r="H138" s="137"/>
      <x:c r="I138" s="53"/>
      <x:c r="J138" s="53"/>
      <x:c r="K138" s="53"/>
      <x:c r="L138" s="53"/>
      <x:c r="M138" s="53"/>
      <x:c r="N138" s="53"/>
      <x:c r="O138" s="53"/>
    </x:row>
    <x:row r="139" ht="22" customHeight="1">
      <x:c r="A139" s="137" t="str">
        <x:f>IF(AND('Guest Assignments'!D139="Confirmed",'Guest Assignments'!F139&lt;&gt;""),'Guest Assignments'!C139,"")</x:f>
      </x:c>
      <x:c r="B139" s="137" t="str">
        <x:f>IF(A139="","",'Guest Assignments'!F139)</x:f>
      </x:c>
      <x:c r="C139" s="137" t="str">
        <x:f>IF(A139="","",'Guest Assignments'!B139)</x:f>
      </x:c>
      <x:c r="D139" s="137" t="str">
        <x:f>IF(A139="","",'Guest Assignments'!N139)</x:f>
      </x:c>
      <x:c r="E139" s="137"/>
      <x:c r="F139" s="137"/>
      <x:c r="G139" s="137"/>
      <x:c r="H139" s="137"/>
      <x:c r="I139" s="53"/>
      <x:c r="J139" s="53"/>
      <x:c r="K139" s="53"/>
      <x:c r="L139" s="53"/>
      <x:c r="M139" s="53"/>
      <x:c r="N139" s="53"/>
      <x:c r="O139" s="53"/>
    </x:row>
    <x:row r="140" ht="22" customHeight="1">
      <x:c r="A140" s="137" t="str">
        <x:f>IF(AND('Guest Assignments'!D140="Confirmed",'Guest Assignments'!F140&lt;&gt;""),'Guest Assignments'!C140,"")</x:f>
      </x:c>
      <x:c r="B140" s="137" t="str">
        <x:f>IF(A140="","",'Guest Assignments'!F140)</x:f>
      </x:c>
      <x:c r="C140" s="137" t="str">
        <x:f>IF(A140="","",'Guest Assignments'!B140)</x:f>
      </x:c>
      <x:c r="D140" s="137" t="str">
        <x:f>IF(A140="","",'Guest Assignments'!N140)</x:f>
      </x:c>
      <x:c r="E140" s="137"/>
      <x:c r="F140" s="137"/>
      <x:c r="G140" s="137"/>
      <x:c r="H140" s="137"/>
      <x:c r="I140" s="53"/>
      <x:c r="J140" s="53"/>
      <x:c r="K140" s="53"/>
      <x:c r="L140" s="53"/>
      <x:c r="M140" s="53"/>
      <x:c r="N140" s="53"/>
      <x:c r="O140" s="53"/>
    </x:row>
    <x:row r="141" ht="22" customHeight="1">
      <x:c r="A141" s="137" t="str">
        <x:f>IF(AND('Guest Assignments'!D141="Confirmed",'Guest Assignments'!F141&lt;&gt;""),'Guest Assignments'!C141,"")</x:f>
      </x:c>
      <x:c r="B141" s="137" t="str">
        <x:f>IF(A141="","",'Guest Assignments'!F141)</x:f>
      </x:c>
      <x:c r="C141" s="137" t="str">
        <x:f>IF(A141="","",'Guest Assignments'!B141)</x:f>
      </x:c>
      <x:c r="D141" s="137" t="str">
        <x:f>IF(A141="","",'Guest Assignments'!N141)</x:f>
      </x:c>
      <x:c r="E141" s="137"/>
      <x:c r="F141" s="137"/>
      <x:c r="G141" s="137"/>
      <x:c r="H141" s="137"/>
      <x:c r="I141" s="53"/>
      <x:c r="J141" s="53"/>
      <x:c r="K141" s="53"/>
      <x:c r="L141" s="53"/>
      <x:c r="M141" s="53"/>
      <x:c r="N141" s="53"/>
      <x:c r="O141" s="53"/>
    </x:row>
    <x:row r="142" ht="22" customHeight="1">
      <x:c r="A142" s="137" t="str">
        <x:f>IF(AND('Guest Assignments'!D142="Confirmed",'Guest Assignments'!F142&lt;&gt;""),'Guest Assignments'!C142,"")</x:f>
      </x:c>
      <x:c r="B142" s="137" t="str">
        <x:f>IF(A142="","",'Guest Assignments'!F142)</x:f>
      </x:c>
      <x:c r="C142" s="137" t="str">
        <x:f>IF(A142="","",'Guest Assignments'!B142)</x:f>
      </x:c>
      <x:c r="D142" s="137" t="str">
        <x:f>IF(A142="","",'Guest Assignments'!N142)</x:f>
      </x:c>
      <x:c r="E142" s="137"/>
      <x:c r="F142" s="137"/>
      <x:c r="G142" s="137"/>
      <x:c r="H142" s="137"/>
      <x:c r="I142" s="53"/>
      <x:c r="J142" s="53"/>
      <x:c r="K142" s="53"/>
      <x:c r="L142" s="53"/>
      <x:c r="M142" s="53"/>
      <x:c r="N142" s="53"/>
      <x:c r="O142" s="53"/>
    </x:row>
    <x:row r="143" ht="22" customHeight="1">
      <x:c r="A143" s="137" t="str">
        <x:f>IF(AND('Guest Assignments'!D143="Confirmed",'Guest Assignments'!F143&lt;&gt;""),'Guest Assignments'!C143,"")</x:f>
      </x:c>
      <x:c r="B143" s="137" t="str">
        <x:f>IF(A143="","",'Guest Assignments'!F143)</x:f>
      </x:c>
      <x:c r="C143" s="137" t="str">
        <x:f>IF(A143="","",'Guest Assignments'!B143)</x:f>
      </x:c>
      <x:c r="D143" s="137" t="str">
        <x:f>IF(A143="","",'Guest Assignments'!N143)</x:f>
      </x:c>
      <x:c r="E143" s="137"/>
      <x:c r="F143" s="137"/>
      <x:c r="G143" s="137"/>
      <x:c r="H143" s="137"/>
      <x:c r="I143" s="53"/>
      <x:c r="J143" s="53"/>
      <x:c r="K143" s="53"/>
      <x:c r="L143" s="53"/>
      <x:c r="M143" s="53"/>
      <x:c r="N143" s="53"/>
      <x:c r="O143" s="53"/>
    </x:row>
    <x:row r="144" ht="22" customHeight="1">
      <x:c r="A144" s="137" t="str">
        <x:f>IF(AND('Guest Assignments'!D144="Confirmed",'Guest Assignments'!F144&lt;&gt;""),'Guest Assignments'!C144,"")</x:f>
      </x:c>
      <x:c r="B144" s="137" t="str">
        <x:f>IF(A144="","",'Guest Assignments'!F144)</x:f>
      </x:c>
      <x:c r="C144" s="137" t="str">
        <x:f>IF(A144="","",'Guest Assignments'!B144)</x:f>
      </x:c>
      <x:c r="D144" s="137" t="str">
        <x:f>IF(A144="","",'Guest Assignments'!N144)</x:f>
      </x:c>
      <x:c r="E144" s="137"/>
      <x:c r="F144" s="137"/>
      <x:c r="G144" s="137"/>
      <x:c r="H144" s="137"/>
      <x:c r="I144" s="53"/>
      <x:c r="J144" s="53"/>
      <x:c r="K144" s="53"/>
      <x:c r="L144" s="53"/>
      <x:c r="M144" s="53"/>
      <x:c r="N144" s="53"/>
      <x:c r="O144" s="53"/>
    </x:row>
    <x:row r="145" ht="22" customHeight="1">
      <x:c r="A145" s="137" t="str">
        <x:f>IF(AND('Guest Assignments'!D145="Confirmed",'Guest Assignments'!F145&lt;&gt;""),'Guest Assignments'!C145,"")</x:f>
      </x:c>
      <x:c r="B145" s="137" t="str">
        <x:f>IF(A145="","",'Guest Assignments'!F145)</x:f>
      </x:c>
      <x:c r="C145" s="137" t="str">
        <x:f>IF(A145="","",'Guest Assignments'!B145)</x:f>
      </x:c>
      <x:c r="D145" s="137" t="str">
        <x:f>IF(A145="","",'Guest Assignments'!N145)</x:f>
      </x:c>
      <x:c r="E145" s="137"/>
      <x:c r="F145" s="137"/>
      <x:c r="G145" s="137"/>
      <x:c r="H145" s="137"/>
      <x:c r="I145" s="53"/>
      <x:c r="J145" s="53"/>
      <x:c r="K145" s="53"/>
      <x:c r="L145" s="53"/>
      <x:c r="M145" s="53"/>
      <x:c r="N145" s="53"/>
      <x:c r="O145" s="53"/>
    </x:row>
    <x:row r="146" ht="22" customHeight="1">
      <x:c r="A146" s="137" t="str">
        <x:f>IF(AND('Guest Assignments'!D146="Confirmed",'Guest Assignments'!F146&lt;&gt;""),'Guest Assignments'!C146,"")</x:f>
      </x:c>
      <x:c r="B146" s="137" t="str">
        <x:f>IF(A146="","",'Guest Assignments'!F146)</x:f>
      </x:c>
      <x:c r="C146" s="137" t="str">
        <x:f>IF(A146="","",'Guest Assignments'!B146)</x:f>
      </x:c>
      <x:c r="D146" s="137" t="str">
        <x:f>IF(A146="","",'Guest Assignments'!N146)</x:f>
      </x:c>
      <x:c r="E146" s="137"/>
      <x:c r="F146" s="137"/>
      <x:c r="G146" s="137"/>
      <x:c r="H146" s="137"/>
      <x:c r="I146" s="53"/>
      <x:c r="J146" s="53"/>
      <x:c r="K146" s="53"/>
      <x:c r="L146" s="53"/>
      <x:c r="M146" s="53"/>
      <x:c r="N146" s="53"/>
      <x:c r="O146" s="53"/>
    </x:row>
    <x:row r="147" ht="22" customHeight="1">
      <x:c r="A147" s="137" t="str">
        <x:f>IF(AND('Guest Assignments'!D147="Confirmed",'Guest Assignments'!F147&lt;&gt;""),'Guest Assignments'!C147,"")</x:f>
      </x:c>
      <x:c r="B147" s="137" t="str">
        <x:f>IF(A147="","",'Guest Assignments'!F147)</x:f>
      </x:c>
      <x:c r="C147" s="137" t="str">
        <x:f>IF(A147="","",'Guest Assignments'!B147)</x:f>
      </x:c>
      <x:c r="D147" s="137" t="str">
        <x:f>IF(A147="","",'Guest Assignments'!N147)</x:f>
      </x:c>
      <x:c r="E147" s="137"/>
      <x:c r="F147" s="137"/>
      <x:c r="G147" s="137"/>
      <x:c r="H147" s="137"/>
      <x:c r="I147" s="53"/>
      <x:c r="J147" s="53"/>
      <x:c r="K147" s="53"/>
      <x:c r="L147" s="53"/>
      <x:c r="M147" s="53"/>
      <x:c r="N147" s="53"/>
      <x:c r="O147" s="53"/>
    </x:row>
    <x:row r="148" ht="22" customHeight="1">
      <x:c r="A148" s="137" t="str">
        <x:f>IF(AND('Guest Assignments'!D148="Confirmed",'Guest Assignments'!F148&lt;&gt;""),'Guest Assignments'!C148,"")</x:f>
      </x:c>
      <x:c r="B148" s="137" t="str">
        <x:f>IF(A148="","",'Guest Assignments'!F148)</x:f>
      </x:c>
      <x:c r="C148" s="137" t="str">
        <x:f>IF(A148="","",'Guest Assignments'!B148)</x:f>
      </x:c>
      <x:c r="D148" s="137" t="str">
        <x:f>IF(A148="","",'Guest Assignments'!N148)</x:f>
      </x:c>
      <x:c r="E148" s="137"/>
      <x:c r="F148" s="137"/>
      <x:c r="G148" s="137"/>
      <x:c r="H148" s="137"/>
      <x:c r="I148" s="53"/>
      <x:c r="J148" s="53"/>
      <x:c r="K148" s="53"/>
      <x:c r="L148" s="53"/>
      <x:c r="M148" s="53"/>
      <x:c r="N148" s="53"/>
      <x:c r="O148" s="53"/>
    </x:row>
    <x:row r="149" ht="22" customHeight="1">
      <x:c r="A149" s="137" t="str">
        <x:f>IF(AND('Guest Assignments'!D149="Confirmed",'Guest Assignments'!F149&lt;&gt;""),'Guest Assignments'!C149,"")</x:f>
      </x:c>
      <x:c r="B149" s="137" t="str">
        <x:f>IF(A149="","",'Guest Assignments'!F149)</x:f>
      </x:c>
      <x:c r="C149" s="137" t="str">
        <x:f>IF(A149="","",'Guest Assignments'!B149)</x:f>
      </x:c>
      <x:c r="D149" s="137" t="str">
        <x:f>IF(A149="","",'Guest Assignments'!N149)</x:f>
      </x:c>
      <x:c r="E149" s="137"/>
      <x:c r="F149" s="137"/>
      <x:c r="G149" s="137"/>
      <x:c r="H149" s="137"/>
      <x:c r="I149" s="53"/>
      <x:c r="J149" s="53"/>
      <x:c r="K149" s="53"/>
      <x:c r="L149" s="53"/>
      <x:c r="M149" s="53"/>
      <x:c r="N149" s="53"/>
      <x:c r="O149" s="53"/>
    </x:row>
    <x:row r="150" ht="22" customHeight="1">
      <x:c r="A150" s="137" t="str">
        <x:f>IF(AND('Guest Assignments'!D150="Confirmed",'Guest Assignments'!F150&lt;&gt;""),'Guest Assignments'!C150,"")</x:f>
      </x:c>
      <x:c r="B150" s="137" t="str">
        <x:f>IF(A150="","",'Guest Assignments'!F150)</x:f>
      </x:c>
      <x:c r="C150" s="137" t="str">
        <x:f>IF(A150="","",'Guest Assignments'!B150)</x:f>
      </x:c>
      <x:c r="D150" s="137" t="str">
        <x:f>IF(A150="","",'Guest Assignments'!N150)</x:f>
      </x:c>
      <x:c r="E150" s="137"/>
      <x:c r="F150" s="137"/>
      <x:c r="G150" s="137"/>
      <x:c r="H150" s="137"/>
      <x:c r="I150" s="53"/>
      <x:c r="J150" s="53"/>
      <x:c r="K150" s="53"/>
      <x:c r="L150" s="53"/>
      <x:c r="M150" s="53"/>
      <x:c r="N150" s="53"/>
      <x:c r="O150" s="53"/>
    </x:row>
    <x:row r="151" ht="22" customHeight="1">
      <x:c r="A151" s="137" t="str">
        <x:f>IF(AND('Guest Assignments'!D151="Confirmed",'Guest Assignments'!F151&lt;&gt;""),'Guest Assignments'!C151,"")</x:f>
      </x:c>
      <x:c r="B151" s="137" t="str">
        <x:f>IF(A151="","",'Guest Assignments'!F151)</x:f>
      </x:c>
      <x:c r="C151" s="137" t="str">
        <x:f>IF(A151="","",'Guest Assignments'!B151)</x:f>
      </x:c>
      <x:c r="D151" s="137" t="str">
        <x:f>IF(A151="","",'Guest Assignments'!N151)</x:f>
      </x:c>
      <x:c r="E151" s="137"/>
      <x:c r="F151" s="137"/>
      <x:c r="G151" s="137"/>
      <x:c r="H151" s="137"/>
      <x:c r="I151" s="53"/>
      <x:c r="J151" s="53"/>
      <x:c r="K151" s="53"/>
      <x:c r="L151" s="53"/>
      <x:c r="M151" s="53"/>
      <x:c r="N151" s="53"/>
      <x:c r="O151" s="53"/>
    </x:row>
    <x:row r="152" ht="22" customHeight="1">
      <x:c r="A152" s="137" t="str">
        <x:f>IF(AND('Guest Assignments'!D152="Confirmed",'Guest Assignments'!F152&lt;&gt;""),'Guest Assignments'!C152,"")</x:f>
      </x:c>
      <x:c r="B152" s="137" t="str">
        <x:f>IF(A152="","",'Guest Assignments'!F152)</x:f>
      </x:c>
      <x:c r="C152" s="137" t="str">
        <x:f>IF(A152="","",'Guest Assignments'!B152)</x:f>
      </x:c>
      <x:c r="D152" s="137" t="str">
        <x:f>IF(A152="","",'Guest Assignments'!N152)</x:f>
      </x:c>
      <x:c r="E152" s="137"/>
      <x:c r="F152" s="137"/>
      <x:c r="G152" s="137"/>
      <x:c r="H152" s="137"/>
      <x:c r="I152" s="53"/>
      <x:c r="J152" s="53"/>
      <x:c r="K152" s="53"/>
      <x:c r="L152" s="53"/>
      <x:c r="M152" s="53"/>
      <x:c r="N152" s="53"/>
      <x:c r="O152" s="53"/>
    </x:row>
    <x:row r="153" ht="22" customHeight="1">
      <x:c r="A153" s="137" t="str">
        <x:f>IF(AND('Guest Assignments'!D153="Confirmed",'Guest Assignments'!F153&lt;&gt;""),'Guest Assignments'!C153,"")</x:f>
      </x:c>
      <x:c r="B153" s="137" t="str">
        <x:f>IF(A153="","",'Guest Assignments'!F153)</x:f>
      </x:c>
      <x:c r="C153" s="137" t="str">
        <x:f>IF(A153="","",'Guest Assignments'!B153)</x:f>
      </x:c>
      <x:c r="D153" s="137" t="str">
        <x:f>IF(A153="","",'Guest Assignments'!N153)</x:f>
      </x:c>
      <x:c r="E153" s="137"/>
      <x:c r="F153" s="137"/>
      <x:c r="G153" s="137"/>
      <x:c r="H153" s="137"/>
      <x:c r="I153" s="53"/>
      <x:c r="J153" s="53"/>
      <x:c r="K153" s="53"/>
      <x:c r="L153" s="53"/>
      <x:c r="M153" s="53"/>
      <x:c r="N153" s="53"/>
      <x:c r="O153" s="53"/>
    </x:row>
    <x:row r="154" ht="22" customHeight="1">
      <x:c r="A154" s="137" t="str">
        <x:f>IF(AND('Guest Assignments'!D154="Confirmed",'Guest Assignments'!F154&lt;&gt;""),'Guest Assignments'!C154,"")</x:f>
      </x:c>
      <x:c r="B154" s="137" t="str">
        <x:f>IF(A154="","",'Guest Assignments'!F154)</x:f>
      </x:c>
      <x:c r="C154" s="137" t="str">
        <x:f>IF(A154="","",'Guest Assignments'!B154)</x:f>
      </x:c>
      <x:c r="D154" s="137" t="str">
        <x:f>IF(A154="","",'Guest Assignments'!N154)</x:f>
      </x:c>
      <x:c r="E154" s="137"/>
      <x:c r="F154" s="137"/>
      <x:c r="G154" s="137"/>
      <x:c r="H154" s="137"/>
      <x:c r="I154" s="53"/>
      <x:c r="J154" s="53"/>
      <x:c r="K154" s="53"/>
      <x:c r="L154" s="53"/>
      <x:c r="M154" s="53"/>
      <x:c r="N154" s="53"/>
      <x:c r="O154" s="53"/>
    </x:row>
    <x:row r="155" ht="22" customHeight="1">
      <x:c r="A155" s="137" t="str">
        <x:f>IF(AND('Guest Assignments'!D155="Confirmed",'Guest Assignments'!F155&lt;&gt;""),'Guest Assignments'!C155,"")</x:f>
      </x:c>
      <x:c r="B155" s="137" t="str">
        <x:f>IF(A155="","",'Guest Assignments'!F155)</x:f>
      </x:c>
      <x:c r="C155" s="137" t="str">
        <x:f>IF(A155="","",'Guest Assignments'!B155)</x:f>
      </x:c>
      <x:c r="D155" s="137" t="str">
        <x:f>IF(A155="","",'Guest Assignments'!N155)</x:f>
      </x:c>
      <x:c r="E155" s="137"/>
      <x:c r="F155" s="137"/>
      <x:c r="G155" s="137"/>
      <x:c r="H155" s="137"/>
      <x:c r="I155" s="53"/>
      <x:c r="J155" s="53"/>
      <x:c r="K155" s="53"/>
      <x:c r="L155" s="53"/>
      <x:c r="M155" s="53"/>
      <x:c r="N155" s="53"/>
      <x:c r="O155" s="53"/>
    </x:row>
    <x:row r="156" ht="22" customHeight="1">
      <x:c r="A156" s="137" t="str">
        <x:f>IF(AND('Guest Assignments'!D156="Confirmed",'Guest Assignments'!F156&lt;&gt;""),'Guest Assignments'!C156,"")</x:f>
      </x:c>
      <x:c r="B156" s="137" t="str">
        <x:f>IF(A156="","",'Guest Assignments'!F156)</x:f>
      </x:c>
      <x:c r="C156" s="137" t="str">
        <x:f>IF(A156="","",'Guest Assignments'!B156)</x:f>
      </x:c>
      <x:c r="D156" s="137" t="str">
        <x:f>IF(A156="","",'Guest Assignments'!N156)</x:f>
      </x:c>
      <x:c r="E156" s="137"/>
      <x:c r="F156" s="137"/>
      <x:c r="G156" s="137"/>
      <x:c r="H156" s="137"/>
      <x:c r="I156" s="53"/>
      <x:c r="J156" s="53"/>
      <x:c r="K156" s="53"/>
      <x:c r="L156" s="53"/>
      <x:c r="M156" s="53"/>
      <x:c r="N156" s="53"/>
      <x:c r="O156" s="53"/>
    </x:row>
    <x:row r="157" ht="22" customHeight="1">
      <x:c r="A157" s="137" t="str">
        <x:f>IF(AND('Guest Assignments'!D157="Confirmed",'Guest Assignments'!F157&lt;&gt;""),'Guest Assignments'!C157,"")</x:f>
      </x:c>
      <x:c r="B157" s="137" t="str">
        <x:f>IF(A157="","",'Guest Assignments'!F157)</x:f>
      </x:c>
      <x:c r="C157" s="137" t="str">
        <x:f>IF(A157="","",'Guest Assignments'!B157)</x:f>
      </x:c>
      <x:c r="D157" s="137" t="str">
        <x:f>IF(A157="","",'Guest Assignments'!N157)</x:f>
      </x:c>
      <x:c r="E157" s="137"/>
      <x:c r="F157" s="137"/>
      <x:c r="G157" s="137"/>
      <x:c r="H157" s="137"/>
      <x:c r="I157" s="53"/>
      <x:c r="J157" s="53"/>
      <x:c r="K157" s="53"/>
      <x:c r="L157" s="53"/>
      <x:c r="M157" s="53"/>
      <x:c r="N157" s="53"/>
      <x:c r="O157" s="53"/>
    </x:row>
    <x:row r="158" ht="22" customHeight="1">
      <x:c r="A158" s="137" t="str">
        <x:f>IF(AND('Guest Assignments'!D158="Confirmed",'Guest Assignments'!F158&lt;&gt;""),'Guest Assignments'!C158,"")</x:f>
      </x:c>
      <x:c r="B158" s="137" t="str">
        <x:f>IF(A158="","",'Guest Assignments'!F158)</x:f>
      </x:c>
      <x:c r="C158" s="137" t="str">
        <x:f>IF(A158="","",'Guest Assignments'!B158)</x:f>
      </x:c>
      <x:c r="D158" s="137" t="str">
        <x:f>IF(A158="","",'Guest Assignments'!N158)</x:f>
      </x:c>
      <x:c r="E158" s="137"/>
      <x:c r="F158" s="137"/>
      <x:c r="G158" s="137"/>
      <x:c r="H158" s="137"/>
      <x:c r="I158" s="53"/>
      <x:c r="J158" s="53"/>
      <x:c r="K158" s="53"/>
      <x:c r="L158" s="53"/>
      <x:c r="M158" s="53"/>
      <x:c r="N158" s="53"/>
      <x:c r="O158" s="53"/>
    </x:row>
    <x:row r="159" ht="22" customHeight="1">
      <x:c r="A159" s="137" t="str">
        <x:f>IF(AND('Guest Assignments'!D159="Confirmed",'Guest Assignments'!F159&lt;&gt;""),'Guest Assignments'!C159,"")</x:f>
      </x:c>
      <x:c r="B159" s="137" t="str">
        <x:f>IF(A159="","",'Guest Assignments'!F159)</x:f>
      </x:c>
      <x:c r="C159" s="137" t="str">
        <x:f>IF(A159="","",'Guest Assignments'!B159)</x:f>
      </x:c>
      <x:c r="D159" s="137" t="str">
        <x:f>IF(A159="","",'Guest Assignments'!N159)</x:f>
      </x:c>
      <x:c r="E159" s="137"/>
      <x:c r="F159" s="137"/>
      <x:c r="G159" s="137"/>
      <x:c r="H159" s="137"/>
      <x:c r="I159" s="53"/>
      <x:c r="J159" s="53"/>
      <x:c r="K159" s="53"/>
      <x:c r="L159" s="53"/>
      <x:c r="M159" s="53"/>
      <x:c r="N159" s="53"/>
      <x:c r="O159" s="53"/>
    </x:row>
    <x:row r="160" ht="22" customHeight="1">
      <x:c r="A160" s="137" t="str">
        <x:f>IF(AND('Guest Assignments'!D160="Confirmed",'Guest Assignments'!F160&lt;&gt;""),'Guest Assignments'!C160,"")</x:f>
      </x:c>
      <x:c r="B160" s="137" t="str">
        <x:f>IF(A160="","",'Guest Assignments'!F160)</x:f>
      </x:c>
      <x:c r="C160" s="137" t="str">
        <x:f>IF(A160="","",'Guest Assignments'!B160)</x:f>
      </x:c>
      <x:c r="D160" s="137" t="str">
        <x:f>IF(A160="","",'Guest Assignments'!N160)</x:f>
      </x:c>
      <x:c r="E160" s="137"/>
      <x:c r="F160" s="137"/>
      <x:c r="G160" s="137"/>
      <x:c r="H160" s="137"/>
      <x:c r="I160" s="53"/>
      <x:c r="J160" s="53"/>
      <x:c r="K160" s="53"/>
      <x:c r="L160" s="53"/>
      <x:c r="M160" s="53"/>
      <x:c r="N160" s="53"/>
      <x:c r="O160" s="53"/>
    </x:row>
    <x:row r="161" ht="22" customHeight="1">
      <x:c r="A161" s="137" t="str">
        <x:f>IF(AND('Guest Assignments'!D161="Confirmed",'Guest Assignments'!F161&lt;&gt;""),'Guest Assignments'!C161,"")</x:f>
      </x:c>
      <x:c r="B161" s="137" t="str">
        <x:f>IF(A161="","",'Guest Assignments'!F161)</x:f>
      </x:c>
      <x:c r="C161" s="137" t="str">
        <x:f>IF(A161="","",'Guest Assignments'!B161)</x:f>
      </x:c>
      <x:c r="D161" s="137" t="str">
        <x:f>IF(A161="","",'Guest Assignments'!N161)</x:f>
      </x:c>
      <x:c r="E161" s="137"/>
      <x:c r="F161" s="137"/>
      <x:c r="G161" s="137"/>
      <x:c r="H161" s="137"/>
      <x:c r="I161" s="53"/>
      <x:c r="J161" s="53"/>
      <x:c r="K161" s="53"/>
      <x:c r="L161" s="53"/>
      <x:c r="M161" s="53"/>
      <x:c r="N161" s="53"/>
      <x:c r="O161" s="53"/>
    </x:row>
    <x:row r="162" ht="22" customHeight="1">
      <x:c r="A162" s="137" t="str">
        <x:f>IF(AND('Guest Assignments'!D162="Confirmed",'Guest Assignments'!F162&lt;&gt;""),'Guest Assignments'!C162,"")</x:f>
      </x:c>
      <x:c r="B162" s="137" t="str">
        <x:f>IF(A162="","",'Guest Assignments'!F162)</x:f>
      </x:c>
      <x:c r="C162" s="137" t="str">
        <x:f>IF(A162="","",'Guest Assignments'!B162)</x:f>
      </x:c>
      <x:c r="D162" s="137" t="str">
        <x:f>IF(A162="","",'Guest Assignments'!N162)</x:f>
      </x:c>
      <x:c r="E162" s="137"/>
      <x:c r="F162" s="137"/>
      <x:c r="G162" s="137"/>
      <x:c r="H162" s="137"/>
      <x:c r="I162" s="53"/>
      <x:c r="J162" s="53"/>
      <x:c r="K162" s="53"/>
      <x:c r="L162" s="53"/>
      <x:c r="M162" s="53"/>
      <x:c r="N162" s="53"/>
      <x:c r="O162" s="53"/>
    </x:row>
    <x:row r="163" ht="22" customHeight="1">
      <x:c r="A163" s="137" t="str">
        <x:f>IF(AND('Guest Assignments'!D163="Confirmed",'Guest Assignments'!F163&lt;&gt;""),'Guest Assignments'!C163,"")</x:f>
      </x:c>
      <x:c r="B163" s="137" t="str">
        <x:f>IF(A163="","",'Guest Assignments'!F163)</x:f>
      </x:c>
      <x:c r="C163" s="137" t="str">
        <x:f>IF(A163="","",'Guest Assignments'!B163)</x:f>
      </x:c>
      <x:c r="D163" s="137" t="str">
        <x:f>IF(A163="","",'Guest Assignments'!N163)</x:f>
      </x:c>
      <x:c r="E163" s="137"/>
      <x:c r="F163" s="137"/>
      <x:c r="G163" s="137"/>
      <x:c r="H163" s="137"/>
      <x:c r="I163" s="53"/>
      <x:c r="J163" s="53"/>
      <x:c r="K163" s="53"/>
      <x:c r="L163" s="53"/>
      <x:c r="M163" s="53"/>
      <x:c r="N163" s="53"/>
      <x:c r="O163" s="53"/>
    </x:row>
    <x:row r="164" ht="22" customHeight="1">
      <x:c r="A164" s="137" t="str">
        <x:f>IF(AND('Guest Assignments'!D164="Confirmed",'Guest Assignments'!F164&lt;&gt;""),'Guest Assignments'!C164,"")</x:f>
      </x:c>
      <x:c r="B164" s="137" t="str">
        <x:f>IF(A164="","",'Guest Assignments'!F164)</x:f>
      </x:c>
      <x:c r="C164" s="137" t="str">
        <x:f>IF(A164="","",'Guest Assignments'!B164)</x:f>
      </x:c>
      <x:c r="D164" s="137" t="str">
        <x:f>IF(A164="","",'Guest Assignments'!N164)</x:f>
      </x:c>
      <x:c r="E164" s="137"/>
      <x:c r="F164" s="137"/>
      <x:c r="G164" s="137"/>
      <x:c r="H164" s="137"/>
      <x:c r="I164" s="53"/>
      <x:c r="J164" s="53"/>
      <x:c r="K164" s="53"/>
      <x:c r="L164" s="53"/>
      <x:c r="M164" s="53"/>
      <x:c r="N164" s="53"/>
      <x:c r="O164" s="53"/>
    </x:row>
    <x:row r="165" ht="22" customHeight="1">
      <x:c r="A165" s="137" t="str">
        <x:f>IF(AND('Guest Assignments'!D165="Confirmed",'Guest Assignments'!F165&lt;&gt;""),'Guest Assignments'!C165,"")</x:f>
      </x:c>
      <x:c r="B165" s="137" t="str">
        <x:f>IF(A165="","",'Guest Assignments'!F165)</x:f>
      </x:c>
      <x:c r="C165" s="137" t="str">
        <x:f>IF(A165="","",'Guest Assignments'!B165)</x:f>
      </x:c>
      <x:c r="D165" s="137" t="str">
        <x:f>IF(A165="","",'Guest Assignments'!N165)</x:f>
      </x:c>
      <x:c r="E165" s="137"/>
      <x:c r="F165" s="137"/>
      <x:c r="G165" s="137"/>
      <x:c r="H165" s="137"/>
      <x:c r="I165" s="53"/>
      <x:c r="J165" s="53"/>
      <x:c r="K165" s="53"/>
      <x:c r="L165" s="53"/>
      <x:c r="M165" s="53"/>
      <x:c r="N165" s="53"/>
      <x:c r="O165" s="53"/>
    </x:row>
    <x:row r="166" ht="22" customHeight="1">
      <x:c r="A166" s="137" t="str">
        <x:f>IF(AND('Guest Assignments'!D166="Confirmed",'Guest Assignments'!F166&lt;&gt;""),'Guest Assignments'!C166,"")</x:f>
      </x:c>
      <x:c r="B166" s="137" t="str">
        <x:f>IF(A166="","",'Guest Assignments'!F166)</x:f>
      </x:c>
      <x:c r="C166" s="137" t="str">
        <x:f>IF(A166="","",'Guest Assignments'!B166)</x:f>
      </x:c>
      <x:c r="D166" s="137" t="str">
        <x:f>IF(A166="","",'Guest Assignments'!N166)</x:f>
      </x:c>
      <x:c r="E166" s="137"/>
      <x:c r="F166" s="137"/>
      <x:c r="G166" s="137"/>
      <x:c r="H166" s="137"/>
      <x:c r="I166" s="53"/>
      <x:c r="J166" s="53"/>
      <x:c r="K166" s="53"/>
      <x:c r="L166" s="53"/>
      <x:c r="M166" s="53"/>
      <x:c r="N166" s="53"/>
      <x:c r="O166" s="53"/>
    </x:row>
    <x:row r="167" ht="22" customHeight="1">
      <x:c r="A167" s="137" t="str">
        <x:f>IF(AND('Guest Assignments'!D167="Confirmed",'Guest Assignments'!F167&lt;&gt;""),'Guest Assignments'!C167,"")</x:f>
      </x:c>
      <x:c r="B167" s="137" t="str">
        <x:f>IF(A167="","",'Guest Assignments'!F167)</x:f>
      </x:c>
      <x:c r="C167" s="137" t="str">
        <x:f>IF(A167="","",'Guest Assignments'!B167)</x:f>
      </x:c>
      <x:c r="D167" s="137" t="str">
        <x:f>IF(A167="","",'Guest Assignments'!N167)</x:f>
      </x:c>
      <x:c r="E167" s="137"/>
      <x:c r="F167" s="137"/>
      <x:c r="G167" s="137"/>
      <x:c r="H167" s="137"/>
      <x:c r="I167" s="53"/>
      <x:c r="J167" s="53"/>
      <x:c r="K167" s="53"/>
      <x:c r="L167" s="53"/>
      <x:c r="M167" s="53"/>
      <x:c r="N167" s="53"/>
      <x:c r="O167" s="53"/>
    </x:row>
    <x:row r="168" ht="22" customHeight="1">
      <x:c r="A168" s="137" t="str">
        <x:f>IF(AND('Guest Assignments'!D168="Confirmed",'Guest Assignments'!F168&lt;&gt;""),'Guest Assignments'!C168,"")</x:f>
      </x:c>
      <x:c r="B168" s="137" t="str">
        <x:f>IF(A168="","",'Guest Assignments'!F168)</x:f>
      </x:c>
      <x:c r="C168" s="137" t="str">
        <x:f>IF(A168="","",'Guest Assignments'!B168)</x:f>
      </x:c>
      <x:c r="D168" s="137" t="str">
        <x:f>IF(A168="","",'Guest Assignments'!N168)</x:f>
      </x:c>
      <x:c r="E168" s="137"/>
      <x:c r="F168" s="137"/>
      <x:c r="G168" s="137"/>
      <x:c r="H168" s="137"/>
      <x:c r="I168" s="53"/>
      <x:c r="J168" s="53"/>
      <x:c r="K168" s="53"/>
      <x:c r="L168" s="53"/>
      <x:c r="M168" s="53"/>
      <x:c r="N168" s="53"/>
      <x:c r="O168" s="53"/>
    </x:row>
    <x:row r="169" ht="22" customHeight="1">
      <x:c r="A169" s="137" t="str">
        <x:f>IF(AND('Guest Assignments'!D169="Confirmed",'Guest Assignments'!F169&lt;&gt;""),'Guest Assignments'!C169,"")</x:f>
      </x:c>
      <x:c r="B169" s="137" t="str">
        <x:f>IF(A169="","",'Guest Assignments'!F169)</x:f>
      </x:c>
      <x:c r="C169" s="137" t="str">
        <x:f>IF(A169="","",'Guest Assignments'!B169)</x:f>
      </x:c>
      <x:c r="D169" s="137" t="str">
        <x:f>IF(A169="","",'Guest Assignments'!N169)</x:f>
      </x:c>
      <x:c r="E169" s="137"/>
      <x:c r="F169" s="137"/>
      <x:c r="G169" s="137"/>
      <x:c r="H169" s="137"/>
      <x:c r="I169" s="53"/>
      <x:c r="J169" s="53"/>
      <x:c r="K169" s="53"/>
      <x:c r="L169" s="53"/>
      <x:c r="M169" s="53"/>
      <x:c r="N169" s="53"/>
      <x:c r="O169" s="53"/>
    </x:row>
    <x:row r="170" ht="22" customHeight="1">
      <x:c r="A170" s="137" t="str">
        <x:f>IF(AND('Guest Assignments'!D170="Confirmed",'Guest Assignments'!F170&lt;&gt;""),'Guest Assignments'!C170,"")</x:f>
      </x:c>
      <x:c r="B170" s="137" t="str">
        <x:f>IF(A170="","",'Guest Assignments'!F170)</x:f>
      </x:c>
      <x:c r="C170" s="137" t="str">
        <x:f>IF(A170="","",'Guest Assignments'!B170)</x:f>
      </x:c>
      <x:c r="D170" s="137" t="str">
        <x:f>IF(A170="","",'Guest Assignments'!N170)</x:f>
      </x:c>
      <x:c r="E170" s="137"/>
      <x:c r="F170" s="137"/>
      <x:c r="G170" s="137"/>
      <x:c r="H170" s="137"/>
      <x:c r="I170" s="53"/>
      <x:c r="J170" s="53"/>
      <x:c r="K170" s="53"/>
      <x:c r="L170" s="53"/>
      <x:c r="M170" s="53"/>
      <x:c r="N170" s="53"/>
      <x:c r="O170" s="53"/>
    </x:row>
    <x:row r="171" ht="22" customHeight="1">
      <x:c r="A171" s="137" t="str">
        <x:f>IF(AND('Guest Assignments'!D171="Confirmed",'Guest Assignments'!F171&lt;&gt;""),'Guest Assignments'!C171,"")</x:f>
      </x:c>
      <x:c r="B171" s="137" t="str">
        <x:f>IF(A171="","",'Guest Assignments'!F171)</x:f>
      </x:c>
      <x:c r="C171" s="137" t="str">
        <x:f>IF(A171="","",'Guest Assignments'!B171)</x:f>
      </x:c>
      <x:c r="D171" s="137" t="str">
        <x:f>IF(A171="","",'Guest Assignments'!N171)</x:f>
      </x:c>
      <x:c r="E171" s="137"/>
      <x:c r="F171" s="137"/>
      <x:c r="G171" s="137"/>
      <x:c r="H171" s="137"/>
      <x:c r="I171" s="53"/>
      <x:c r="J171" s="53"/>
      <x:c r="K171" s="53"/>
      <x:c r="L171" s="53"/>
      <x:c r="M171" s="53"/>
      <x:c r="N171" s="53"/>
      <x:c r="O171" s="53"/>
    </x:row>
    <x:row r="172" ht="22" customHeight="1">
      <x:c r="A172" s="137" t="str">
        <x:f>IF(AND('Guest Assignments'!D172="Confirmed",'Guest Assignments'!F172&lt;&gt;""),'Guest Assignments'!C172,"")</x:f>
      </x:c>
      <x:c r="B172" s="137" t="str">
        <x:f>IF(A172="","",'Guest Assignments'!F172)</x:f>
      </x:c>
      <x:c r="C172" s="137" t="str">
        <x:f>IF(A172="","",'Guest Assignments'!B172)</x:f>
      </x:c>
      <x:c r="D172" s="137" t="str">
        <x:f>IF(A172="","",'Guest Assignments'!N172)</x:f>
      </x:c>
      <x:c r="E172" s="137"/>
      <x:c r="F172" s="137"/>
      <x:c r="G172" s="137"/>
      <x:c r="H172" s="137"/>
      <x:c r="I172" s="53"/>
      <x:c r="J172" s="53"/>
      <x:c r="K172" s="53"/>
      <x:c r="L172" s="53"/>
      <x:c r="M172" s="53"/>
      <x:c r="N172" s="53"/>
      <x:c r="O172" s="53"/>
    </x:row>
    <x:row r="173" ht="22" customHeight="1">
      <x:c r="A173" s="137" t="str">
        <x:f>IF(AND('Guest Assignments'!D173="Confirmed",'Guest Assignments'!F173&lt;&gt;""),'Guest Assignments'!C173,"")</x:f>
      </x:c>
      <x:c r="B173" s="137" t="str">
        <x:f>IF(A173="","",'Guest Assignments'!F173)</x:f>
      </x:c>
      <x:c r="C173" s="137" t="str">
        <x:f>IF(A173="","",'Guest Assignments'!B173)</x:f>
      </x:c>
      <x:c r="D173" s="137" t="str">
        <x:f>IF(A173="","",'Guest Assignments'!N173)</x:f>
      </x:c>
      <x:c r="E173" s="137"/>
      <x:c r="F173" s="137"/>
      <x:c r="G173" s="137"/>
      <x:c r="H173" s="137"/>
      <x:c r="I173" s="53"/>
      <x:c r="J173" s="53"/>
      <x:c r="K173" s="53"/>
      <x:c r="L173" s="53"/>
      <x:c r="M173" s="53"/>
      <x:c r="N173" s="53"/>
      <x:c r="O173" s="53"/>
    </x:row>
    <x:row r="174" ht="22" customHeight="1">
      <x:c r="A174" s="137" t="str">
        <x:f>IF(AND('Guest Assignments'!D174="Confirmed",'Guest Assignments'!F174&lt;&gt;""),'Guest Assignments'!C174,"")</x:f>
      </x:c>
      <x:c r="B174" s="137" t="str">
        <x:f>IF(A174="","",'Guest Assignments'!F174)</x:f>
      </x:c>
      <x:c r="C174" s="137" t="str">
        <x:f>IF(A174="","",'Guest Assignments'!B174)</x:f>
      </x:c>
      <x:c r="D174" s="137" t="str">
        <x:f>IF(A174="","",'Guest Assignments'!N174)</x:f>
      </x:c>
      <x:c r="E174" s="137"/>
      <x:c r="F174" s="137"/>
      <x:c r="G174" s="137"/>
      <x:c r="H174" s="137"/>
      <x:c r="I174" s="53"/>
      <x:c r="J174" s="53"/>
      <x:c r="K174" s="53"/>
      <x:c r="L174" s="53"/>
      <x:c r="M174" s="53"/>
      <x:c r="N174" s="53"/>
      <x:c r="O174" s="53"/>
    </x:row>
    <x:row r="175" ht="22" customHeight="1">
      <x:c r="A175" s="137" t="str">
        <x:f>IF(AND('Guest Assignments'!D175="Confirmed",'Guest Assignments'!F175&lt;&gt;""),'Guest Assignments'!C175,"")</x:f>
      </x:c>
      <x:c r="B175" s="137" t="str">
        <x:f>IF(A175="","",'Guest Assignments'!F175)</x:f>
      </x:c>
      <x:c r="C175" s="137" t="str">
        <x:f>IF(A175="","",'Guest Assignments'!B175)</x:f>
      </x:c>
      <x:c r="D175" s="137" t="str">
        <x:f>IF(A175="","",'Guest Assignments'!N175)</x:f>
      </x:c>
      <x:c r="E175" s="137"/>
      <x:c r="F175" s="137"/>
      <x:c r="G175" s="137"/>
      <x:c r="H175" s="137"/>
      <x:c r="I175" s="53"/>
      <x:c r="J175" s="53"/>
      <x:c r="K175" s="53"/>
      <x:c r="L175" s="53"/>
      <x:c r="M175" s="53"/>
      <x:c r="N175" s="53"/>
      <x:c r="O175" s="53"/>
    </x:row>
    <x:row r="176" ht="22" customHeight="1">
      <x:c r="A176" s="137" t="str">
        <x:f>IF(AND('Guest Assignments'!D176="Confirmed",'Guest Assignments'!F176&lt;&gt;""),'Guest Assignments'!C176,"")</x:f>
      </x:c>
      <x:c r="B176" s="137" t="str">
        <x:f>IF(A176="","",'Guest Assignments'!F176)</x:f>
      </x:c>
      <x:c r="C176" s="137" t="str">
        <x:f>IF(A176="","",'Guest Assignments'!B176)</x:f>
      </x:c>
      <x:c r="D176" s="137" t="str">
        <x:f>IF(A176="","",'Guest Assignments'!N176)</x:f>
      </x:c>
      <x:c r="E176" s="137"/>
      <x:c r="F176" s="137"/>
      <x:c r="G176" s="137"/>
      <x:c r="H176" s="137"/>
      <x:c r="I176" s="53"/>
      <x:c r="J176" s="53"/>
      <x:c r="K176" s="53"/>
      <x:c r="L176" s="53"/>
      <x:c r="M176" s="53"/>
      <x:c r="N176" s="53"/>
      <x:c r="O176" s="53"/>
    </x:row>
    <x:row r="177" ht="22" customHeight="1">
      <x:c r="A177" s="137" t="str">
        <x:f>IF(AND('Guest Assignments'!D177="Confirmed",'Guest Assignments'!F177&lt;&gt;""),'Guest Assignments'!C177,"")</x:f>
      </x:c>
      <x:c r="B177" s="137" t="str">
        <x:f>IF(A177="","",'Guest Assignments'!F177)</x:f>
      </x:c>
      <x:c r="C177" s="137" t="str">
        <x:f>IF(A177="","",'Guest Assignments'!B177)</x:f>
      </x:c>
      <x:c r="D177" s="137" t="str">
        <x:f>IF(A177="","",'Guest Assignments'!N177)</x:f>
      </x:c>
      <x:c r="E177" s="137"/>
      <x:c r="F177" s="137"/>
      <x:c r="G177" s="137"/>
      <x:c r="H177" s="137"/>
      <x:c r="I177" s="53"/>
      <x:c r="J177" s="53"/>
      <x:c r="K177" s="53"/>
      <x:c r="L177" s="53"/>
      <x:c r="M177" s="53"/>
      <x:c r="N177" s="53"/>
      <x:c r="O177" s="53"/>
    </x:row>
    <x:row r="178" ht="22" customHeight="1">
      <x:c r="A178" s="137" t="str">
        <x:f>IF(AND('Guest Assignments'!D178="Confirmed",'Guest Assignments'!F178&lt;&gt;""),'Guest Assignments'!C178,"")</x:f>
      </x:c>
      <x:c r="B178" s="137" t="str">
        <x:f>IF(A178="","",'Guest Assignments'!F178)</x:f>
      </x:c>
      <x:c r="C178" s="137" t="str">
        <x:f>IF(A178="","",'Guest Assignments'!B178)</x:f>
      </x:c>
      <x:c r="D178" s="137" t="str">
        <x:f>IF(A178="","",'Guest Assignments'!N178)</x:f>
      </x:c>
      <x:c r="E178" s="137"/>
      <x:c r="F178" s="137"/>
      <x:c r="G178" s="137"/>
      <x:c r="H178" s="137"/>
      <x:c r="I178" s="53"/>
      <x:c r="J178" s="53"/>
      <x:c r="K178" s="53"/>
      <x:c r="L178" s="53"/>
      <x:c r="M178" s="53"/>
      <x:c r="N178" s="53"/>
      <x:c r="O178" s="53"/>
    </x:row>
    <x:row r="179" ht="22" customHeight="1">
      <x:c r="A179" s="137" t="str">
        <x:f>IF(AND('Guest Assignments'!D179="Confirmed",'Guest Assignments'!F179&lt;&gt;""),'Guest Assignments'!C179,"")</x:f>
      </x:c>
      <x:c r="B179" s="137" t="str">
        <x:f>IF(A179="","",'Guest Assignments'!F179)</x:f>
      </x:c>
      <x:c r="C179" s="137" t="str">
        <x:f>IF(A179="","",'Guest Assignments'!B179)</x:f>
      </x:c>
      <x:c r="D179" s="137" t="str">
        <x:f>IF(A179="","",'Guest Assignments'!N179)</x:f>
      </x:c>
      <x:c r="E179" s="137"/>
      <x:c r="F179" s="137"/>
      <x:c r="G179" s="137"/>
      <x:c r="H179" s="137"/>
      <x:c r="I179" s="53"/>
      <x:c r="J179" s="53"/>
      <x:c r="K179" s="53"/>
      <x:c r="L179" s="53"/>
      <x:c r="M179" s="53"/>
      <x:c r="N179" s="53"/>
      <x:c r="O179" s="53"/>
    </x:row>
    <x:row r="180" ht="22" customHeight="1">
      <x:c r="A180" s="137" t="str">
        <x:f>IF(AND('Guest Assignments'!D180="Confirmed",'Guest Assignments'!F180&lt;&gt;""),'Guest Assignments'!C180,"")</x:f>
      </x:c>
      <x:c r="B180" s="137" t="str">
        <x:f>IF(A180="","",'Guest Assignments'!F180)</x:f>
      </x:c>
      <x:c r="C180" s="137" t="str">
        <x:f>IF(A180="","",'Guest Assignments'!B180)</x:f>
      </x:c>
      <x:c r="D180" s="137" t="str">
        <x:f>IF(A180="","",'Guest Assignments'!N180)</x:f>
      </x:c>
      <x:c r="E180" s="137"/>
      <x:c r="F180" s="137"/>
      <x:c r="G180" s="137"/>
      <x:c r="H180" s="137"/>
      <x:c r="I180" s="53"/>
      <x:c r="J180" s="53"/>
      <x:c r="K180" s="53"/>
      <x:c r="L180" s="53"/>
      <x:c r="M180" s="53"/>
      <x:c r="N180" s="53"/>
      <x:c r="O180" s="53"/>
    </x:row>
    <x:row r="181" ht="22" customHeight="1">
      <x:c r="A181" s="137" t="str">
        <x:f>IF(AND('Guest Assignments'!D181="Confirmed",'Guest Assignments'!F181&lt;&gt;""),'Guest Assignments'!C181,"")</x:f>
      </x:c>
      <x:c r="B181" s="137" t="str">
        <x:f>IF(A181="","",'Guest Assignments'!F181)</x:f>
      </x:c>
      <x:c r="C181" s="137" t="str">
        <x:f>IF(A181="","",'Guest Assignments'!B181)</x:f>
      </x:c>
      <x:c r="D181" s="137" t="str">
        <x:f>IF(A181="","",'Guest Assignments'!N181)</x:f>
      </x:c>
      <x:c r="E181" s="137"/>
      <x:c r="F181" s="137"/>
      <x:c r="G181" s="137"/>
      <x:c r="H181" s="137"/>
      <x:c r="I181" s="53"/>
      <x:c r="J181" s="53"/>
      <x:c r="K181" s="53"/>
      <x:c r="L181" s="53"/>
      <x:c r="M181" s="53"/>
      <x:c r="N181" s="53"/>
      <x:c r="O181" s="53"/>
    </x:row>
    <x:row r="182" ht="22" customHeight="1">
      <x:c r="A182" s="137" t="str">
        <x:f>IF(AND('Guest Assignments'!D182="Confirmed",'Guest Assignments'!F182&lt;&gt;""),'Guest Assignments'!C182,"")</x:f>
      </x:c>
      <x:c r="B182" s="137" t="str">
        <x:f>IF(A182="","",'Guest Assignments'!F182)</x:f>
      </x:c>
      <x:c r="C182" s="137" t="str">
        <x:f>IF(A182="","",'Guest Assignments'!B182)</x:f>
      </x:c>
      <x:c r="D182" s="137" t="str">
        <x:f>IF(A182="","",'Guest Assignments'!N182)</x:f>
      </x:c>
      <x:c r="E182" s="137"/>
      <x:c r="F182" s="137"/>
      <x:c r="G182" s="137"/>
      <x:c r="H182" s="137"/>
      <x:c r="I182" s="53"/>
      <x:c r="J182" s="53"/>
      <x:c r="K182" s="53"/>
      <x:c r="L182" s="53"/>
      <x:c r="M182" s="53"/>
      <x:c r="N182" s="53"/>
      <x:c r="O182" s="53"/>
    </x:row>
    <x:row r="183" ht="22" customHeight="1">
      <x:c r="A183" s="137" t="str">
        <x:f>IF(AND('Guest Assignments'!D183="Confirmed",'Guest Assignments'!F183&lt;&gt;""),'Guest Assignments'!C183,"")</x:f>
      </x:c>
      <x:c r="B183" s="137" t="str">
        <x:f>IF(A183="","",'Guest Assignments'!F183)</x:f>
      </x:c>
      <x:c r="C183" s="137" t="str">
        <x:f>IF(A183="","",'Guest Assignments'!B183)</x:f>
      </x:c>
      <x:c r="D183" s="137" t="str">
        <x:f>IF(A183="","",'Guest Assignments'!N183)</x:f>
      </x:c>
      <x:c r="E183" s="137"/>
      <x:c r="F183" s="137"/>
      <x:c r="G183" s="137"/>
      <x:c r="H183" s="137"/>
      <x:c r="I183" s="53"/>
      <x:c r="J183" s="53"/>
      <x:c r="K183" s="53"/>
      <x:c r="L183" s="53"/>
      <x:c r="M183" s="53"/>
      <x:c r="N183" s="53"/>
      <x:c r="O183" s="53"/>
    </x:row>
    <x:row r="184" ht="22" customHeight="1">
      <x:c r="A184" s="137" t="str">
        <x:f>IF(AND('Guest Assignments'!D184="Confirmed",'Guest Assignments'!F184&lt;&gt;""),'Guest Assignments'!C184,"")</x:f>
      </x:c>
      <x:c r="B184" s="137" t="str">
        <x:f>IF(A184="","",'Guest Assignments'!F184)</x:f>
      </x:c>
      <x:c r="C184" s="137" t="str">
        <x:f>IF(A184="","",'Guest Assignments'!B184)</x:f>
      </x:c>
      <x:c r="D184" s="137" t="str">
        <x:f>IF(A184="","",'Guest Assignments'!N184)</x:f>
      </x:c>
      <x:c r="E184" s="137"/>
      <x:c r="F184" s="137"/>
      <x:c r="G184" s="137"/>
      <x:c r="H184" s="137"/>
      <x:c r="I184" s="53"/>
      <x:c r="J184" s="53"/>
      <x:c r="K184" s="53"/>
      <x:c r="L184" s="53"/>
      <x:c r="M184" s="53"/>
      <x:c r="N184" s="53"/>
      <x:c r="O184" s="53"/>
    </x:row>
    <x:row r="185" ht="22" customHeight="1">
      <x:c r="A185" s="137" t="str">
        <x:f>IF(AND('Guest Assignments'!D185="Confirmed",'Guest Assignments'!F185&lt;&gt;""),'Guest Assignments'!C185,"")</x:f>
      </x:c>
      <x:c r="B185" s="137" t="str">
        <x:f>IF(A185="","",'Guest Assignments'!F185)</x:f>
      </x:c>
      <x:c r="C185" s="137" t="str">
        <x:f>IF(A185="","",'Guest Assignments'!B185)</x:f>
      </x:c>
      <x:c r="D185" s="137" t="str">
        <x:f>IF(A185="","",'Guest Assignments'!N185)</x:f>
      </x:c>
      <x:c r="E185" s="137"/>
      <x:c r="F185" s="137"/>
      <x:c r="G185" s="137"/>
      <x:c r="H185" s="137"/>
      <x:c r="I185" s="53"/>
      <x:c r="J185" s="53"/>
      <x:c r="K185" s="53"/>
      <x:c r="L185" s="53"/>
      <x:c r="M185" s="53"/>
      <x:c r="N185" s="53"/>
      <x:c r="O185" s="53"/>
    </x:row>
    <x:row r="186" ht="22" customHeight="1">
      <x:c r="A186" s="137" t="str">
        <x:f>IF(AND('Guest Assignments'!D186="Confirmed",'Guest Assignments'!F186&lt;&gt;""),'Guest Assignments'!C186,"")</x:f>
      </x:c>
      <x:c r="B186" s="137" t="str">
        <x:f>IF(A186="","",'Guest Assignments'!F186)</x:f>
      </x:c>
      <x:c r="C186" s="137" t="str">
        <x:f>IF(A186="","",'Guest Assignments'!B186)</x:f>
      </x:c>
      <x:c r="D186" s="137" t="str">
        <x:f>IF(A186="","",'Guest Assignments'!N186)</x:f>
      </x:c>
      <x:c r="E186" s="137"/>
      <x:c r="F186" s="137"/>
      <x:c r="G186" s="137"/>
      <x:c r="H186" s="137"/>
      <x:c r="I186" s="53"/>
      <x:c r="J186" s="53"/>
      <x:c r="K186" s="53"/>
      <x:c r="L186" s="53"/>
      <x:c r="M186" s="53"/>
      <x:c r="N186" s="53"/>
      <x:c r="O186" s="53"/>
    </x:row>
    <x:row r="187" ht="22" customHeight="1">
      <x:c r="A187" s="137" t="str">
        <x:f>IF(AND('Guest Assignments'!D187="Confirmed",'Guest Assignments'!F187&lt;&gt;""),'Guest Assignments'!C187,"")</x:f>
      </x:c>
      <x:c r="B187" s="137" t="str">
        <x:f>IF(A187="","",'Guest Assignments'!F187)</x:f>
      </x:c>
      <x:c r="C187" s="137" t="str">
        <x:f>IF(A187="","",'Guest Assignments'!B187)</x:f>
      </x:c>
      <x:c r="D187" s="137" t="str">
        <x:f>IF(A187="","",'Guest Assignments'!N187)</x:f>
      </x:c>
      <x:c r="E187" s="137"/>
      <x:c r="F187" s="137"/>
      <x:c r="G187" s="137"/>
      <x:c r="H187" s="137"/>
      <x:c r="I187" s="53"/>
      <x:c r="J187" s="53"/>
      <x:c r="K187" s="53"/>
      <x:c r="L187" s="53"/>
      <x:c r="M187" s="53"/>
      <x:c r="N187" s="53"/>
      <x:c r="O187" s="53"/>
    </x:row>
    <x:row r="188" ht="22" customHeight="1">
      <x:c r="A188" s="137" t="str">
        <x:f>IF(AND('Guest Assignments'!D188="Confirmed",'Guest Assignments'!F188&lt;&gt;""),'Guest Assignments'!C188,"")</x:f>
      </x:c>
      <x:c r="B188" s="137" t="str">
        <x:f>IF(A188="","",'Guest Assignments'!F188)</x:f>
      </x:c>
      <x:c r="C188" s="137" t="str">
        <x:f>IF(A188="","",'Guest Assignments'!B188)</x:f>
      </x:c>
      <x:c r="D188" s="137" t="str">
        <x:f>IF(A188="","",'Guest Assignments'!N188)</x:f>
      </x:c>
      <x:c r="E188" s="137"/>
      <x:c r="F188" s="137"/>
      <x:c r="G188" s="137"/>
      <x:c r="H188" s="137"/>
      <x:c r="I188" s="53"/>
      <x:c r="J188" s="53"/>
      <x:c r="K188" s="53"/>
      <x:c r="L188" s="53"/>
      <x:c r="M188" s="53"/>
      <x:c r="N188" s="53"/>
      <x:c r="O188" s="53"/>
    </x:row>
    <x:row r="189" ht="22" customHeight="1">
      <x:c r="A189" s="137" t="str">
        <x:f>IF(AND('Guest Assignments'!D189="Confirmed",'Guest Assignments'!F189&lt;&gt;""),'Guest Assignments'!C189,"")</x:f>
      </x:c>
      <x:c r="B189" s="137" t="str">
        <x:f>IF(A189="","",'Guest Assignments'!F189)</x:f>
      </x:c>
      <x:c r="C189" s="137" t="str">
        <x:f>IF(A189="","",'Guest Assignments'!B189)</x:f>
      </x:c>
      <x:c r="D189" s="137" t="str">
        <x:f>IF(A189="","",'Guest Assignments'!N189)</x:f>
      </x:c>
      <x:c r="E189" s="137"/>
      <x:c r="F189" s="137"/>
      <x:c r="G189" s="137"/>
      <x:c r="H189" s="137"/>
      <x:c r="I189" s="53"/>
      <x:c r="J189" s="53"/>
      <x:c r="K189" s="53"/>
      <x:c r="L189" s="53"/>
      <x:c r="M189" s="53"/>
      <x:c r="N189" s="53"/>
      <x:c r="O189" s="53"/>
    </x:row>
    <x:row r="190" ht="22" customHeight="1">
      <x:c r="A190" s="137" t="str">
        <x:f>IF(AND('Guest Assignments'!D190="Confirmed",'Guest Assignments'!F190&lt;&gt;""),'Guest Assignments'!C190,"")</x:f>
      </x:c>
      <x:c r="B190" s="137" t="str">
        <x:f>IF(A190="","",'Guest Assignments'!F190)</x:f>
      </x:c>
      <x:c r="C190" s="137" t="str">
        <x:f>IF(A190="","",'Guest Assignments'!B190)</x:f>
      </x:c>
      <x:c r="D190" s="137" t="str">
        <x:f>IF(A190="","",'Guest Assignments'!N190)</x:f>
      </x:c>
      <x:c r="E190" s="137"/>
      <x:c r="F190" s="137"/>
      <x:c r="G190" s="137"/>
      <x:c r="H190" s="137"/>
      <x:c r="I190" s="53"/>
      <x:c r="J190" s="53"/>
      <x:c r="K190" s="53"/>
      <x:c r="L190" s="53"/>
      <x:c r="M190" s="53"/>
      <x:c r="N190" s="53"/>
      <x:c r="O190" s="53"/>
    </x:row>
    <x:row r="191" ht="22" customHeight="1">
      <x:c r="A191" s="137" t="str">
        <x:f>IF(AND('Guest Assignments'!D191="Confirmed",'Guest Assignments'!F191&lt;&gt;""),'Guest Assignments'!C191,"")</x:f>
      </x:c>
      <x:c r="B191" s="137" t="str">
        <x:f>IF(A191="","",'Guest Assignments'!F191)</x:f>
      </x:c>
      <x:c r="C191" s="137" t="str">
        <x:f>IF(A191="","",'Guest Assignments'!B191)</x:f>
      </x:c>
      <x:c r="D191" s="137" t="str">
        <x:f>IF(A191="","",'Guest Assignments'!N191)</x:f>
      </x:c>
      <x:c r="E191" s="137"/>
      <x:c r="F191" s="137"/>
      <x:c r="G191" s="137"/>
      <x:c r="H191" s="137"/>
      <x:c r="I191" s="53"/>
      <x:c r="J191" s="53"/>
      <x:c r="K191" s="53"/>
      <x:c r="L191" s="53"/>
      <x:c r="M191" s="53"/>
      <x:c r="N191" s="53"/>
      <x:c r="O191" s="53"/>
    </x:row>
    <x:row r="192" ht="22" customHeight="1">
      <x:c r="A192" s="137" t="str">
        <x:f>IF(AND('Guest Assignments'!D192="Confirmed",'Guest Assignments'!F192&lt;&gt;""),'Guest Assignments'!C192,"")</x:f>
      </x:c>
      <x:c r="B192" s="137" t="str">
        <x:f>IF(A192="","",'Guest Assignments'!F192)</x:f>
      </x:c>
      <x:c r="C192" s="137" t="str">
        <x:f>IF(A192="","",'Guest Assignments'!B192)</x:f>
      </x:c>
      <x:c r="D192" s="137" t="str">
        <x:f>IF(A192="","",'Guest Assignments'!N192)</x:f>
      </x:c>
      <x:c r="E192" s="137"/>
      <x:c r="F192" s="137"/>
      <x:c r="G192" s="137"/>
      <x:c r="H192" s="137"/>
      <x:c r="I192" s="53"/>
      <x:c r="J192" s="53"/>
      <x:c r="K192" s="53"/>
      <x:c r="L192" s="53"/>
      <x:c r="M192" s="53"/>
      <x:c r="N192" s="53"/>
      <x:c r="O192" s="53"/>
    </x:row>
    <x:row r="193" ht="22" customHeight="1">
      <x:c r="A193" s="137" t="str">
        <x:f>IF(AND('Guest Assignments'!D193="Confirmed",'Guest Assignments'!F193&lt;&gt;""),'Guest Assignments'!C193,"")</x:f>
      </x:c>
      <x:c r="B193" s="137" t="str">
        <x:f>IF(A193="","",'Guest Assignments'!F193)</x:f>
      </x:c>
      <x:c r="C193" s="137" t="str">
        <x:f>IF(A193="","",'Guest Assignments'!B193)</x:f>
      </x:c>
      <x:c r="D193" s="137" t="str">
        <x:f>IF(A193="","",'Guest Assignments'!N193)</x:f>
      </x:c>
      <x:c r="E193" s="137"/>
      <x:c r="F193" s="137"/>
      <x:c r="G193" s="137"/>
      <x:c r="H193" s="137"/>
      <x:c r="I193" s="53"/>
      <x:c r="J193" s="53"/>
      <x:c r="K193" s="53"/>
      <x:c r="L193" s="53"/>
      <x:c r="M193" s="53"/>
      <x:c r="N193" s="53"/>
      <x:c r="O193" s="53"/>
    </x:row>
    <x:row r="194" ht="22" customHeight="1">
      <x:c r="A194" s="137" t="str">
        <x:f>IF(AND('Guest Assignments'!D194="Confirmed",'Guest Assignments'!F194&lt;&gt;""),'Guest Assignments'!C194,"")</x:f>
      </x:c>
      <x:c r="B194" s="137" t="str">
        <x:f>IF(A194="","",'Guest Assignments'!F194)</x:f>
      </x:c>
      <x:c r="C194" s="137" t="str">
        <x:f>IF(A194="","",'Guest Assignments'!B194)</x:f>
      </x:c>
      <x:c r="D194" s="137" t="str">
        <x:f>IF(A194="","",'Guest Assignments'!N194)</x:f>
      </x:c>
      <x:c r="E194" s="137"/>
      <x:c r="F194" s="137"/>
      <x:c r="G194" s="137"/>
      <x:c r="H194" s="137"/>
      <x:c r="I194" s="53"/>
      <x:c r="J194" s="53"/>
      <x:c r="K194" s="53"/>
      <x:c r="L194" s="53"/>
      <x:c r="M194" s="53"/>
      <x:c r="N194" s="53"/>
      <x:c r="O194" s="53"/>
    </x:row>
    <x:row r="195" ht="22" customHeight="1">
      <x:c r="A195" s="137" t="str">
        <x:f>IF(AND('Guest Assignments'!D195="Confirmed",'Guest Assignments'!F195&lt;&gt;""),'Guest Assignments'!C195,"")</x:f>
      </x:c>
      <x:c r="B195" s="137" t="str">
        <x:f>IF(A195="","",'Guest Assignments'!F195)</x:f>
      </x:c>
      <x:c r="C195" s="137" t="str">
        <x:f>IF(A195="","",'Guest Assignments'!B195)</x:f>
      </x:c>
      <x:c r="D195" s="137" t="str">
        <x:f>IF(A195="","",'Guest Assignments'!N195)</x:f>
      </x:c>
      <x:c r="E195" s="137"/>
      <x:c r="F195" s="137"/>
      <x:c r="G195" s="137"/>
      <x:c r="H195" s="137"/>
      <x:c r="I195" s="53"/>
      <x:c r="J195" s="53"/>
      <x:c r="K195" s="53"/>
      <x:c r="L195" s="53"/>
      <x:c r="M195" s="53"/>
      <x:c r="N195" s="53"/>
      <x:c r="O195" s="53"/>
    </x:row>
    <x:row r="196" ht="22" customHeight="1">
      <x:c r="A196" s="137" t="str">
        <x:f>IF(AND('Guest Assignments'!D196="Confirmed",'Guest Assignments'!F196&lt;&gt;""),'Guest Assignments'!C196,"")</x:f>
      </x:c>
      <x:c r="B196" s="137" t="str">
        <x:f>IF(A196="","",'Guest Assignments'!F196)</x:f>
      </x:c>
      <x:c r="C196" s="137" t="str">
        <x:f>IF(A196="","",'Guest Assignments'!B196)</x:f>
      </x:c>
      <x:c r="D196" s="137" t="str">
        <x:f>IF(A196="","",'Guest Assignments'!N196)</x:f>
      </x:c>
      <x:c r="E196" s="137"/>
      <x:c r="F196" s="137"/>
      <x:c r="G196" s="137"/>
      <x:c r="H196" s="137"/>
      <x:c r="I196" s="53"/>
      <x:c r="J196" s="53"/>
      <x:c r="K196" s="53"/>
      <x:c r="L196" s="53"/>
      <x:c r="M196" s="53"/>
      <x:c r="N196" s="53"/>
      <x:c r="O196" s="53"/>
    </x:row>
    <x:row r="197" ht="22" customHeight="1">
      <x:c r="A197" s="137" t="str">
        <x:f>IF(AND('Guest Assignments'!D197="Confirmed",'Guest Assignments'!F197&lt;&gt;""),'Guest Assignments'!C197,"")</x:f>
      </x:c>
      <x:c r="B197" s="137" t="str">
        <x:f>IF(A197="","",'Guest Assignments'!F197)</x:f>
      </x:c>
      <x:c r="C197" s="137" t="str">
        <x:f>IF(A197="","",'Guest Assignments'!B197)</x:f>
      </x:c>
      <x:c r="D197" s="137" t="str">
        <x:f>IF(A197="","",'Guest Assignments'!N197)</x:f>
      </x:c>
      <x:c r="E197" s="137"/>
      <x:c r="F197" s="137"/>
      <x:c r="G197" s="137"/>
      <x:c r="H197" s="137"/>
      <x:c r="I197" s="53"/>
      <x:c r="J197" s="53"/>
      <x:c r="K197" s="53"/>
      <x:c r="L197" s="53"/>
      <x:c r="M197" s="53"/>
      <x:c r="N197" s="53"/>
      <x:c r="O197" s="53"/>
    </x:row>
    <x:row r="198" ht="22" customHeight="1">
      <x:c r="A198" s="137" t="str">
        <x:f>IF(AND('Guest Assignments'!D198="Confirmed",'Guest Assignments'!F198&lt;&gt;""),'Guest Assignments'!C198,"")</x:f>
      </x:c>
      <x:c r="B198" s="137" t="str">
        <x:f>IF(A198="","",'Guest Assignments'!F198)</x:f>
      </x:c>
      <x:c r="C198" s="137" t="str">
        <x:f>IF(A198="","",'Guest Assignments'!B198)</x:f>
      </x:c>
      <x:c r="D198" s="137" t="str">
        <x:f>IF(A198="","",'Guest Assignments'!N198)</x:f>
      </x:c>
      <x:c r="E198" s="137"/>
      <x:c r="F198" s="137"/>
      <x:c r="G198" s="137"/>
      <x:c r="H198" s="137"/>
      <x:c r="I198" s="53"/>
      <x:c r="J198" s="53"/>
      <x:c r="K198" s="53"/>
      <x:c r="L198" s="53"/>
      <x:c r="M198" s="53"/>
      <x:c r="N198" s="53"/>
      <x:c r="O198" s="53"/>
    </x:row>
    <x:row r="199" ht="22" customHeight="1">
      <x:c r="A199" s="137" t="str">
        <x:f>IF(AND('Guest Assignments'!D199="Confirmed",'Guest Assignments'!F199&lt;&gt;""),'Guest Assignments'!C199,"")</x:f>
      </x:c>
      <x:c r="B199" s="137" t="str">
        <x:f>IF(A199="","",'Guest Assignments'!F199)</x:f>
      </x:c>
      <x:c r="C199" s="137" t="str">
        <x:f>IF(A199="","",'Guest Assignments'!B199)</x:f>
      </x:c>
      <x:c r="D199" s="137" t="str">
        <x:f>IF(A199="","",'Guest Assignments'!N199)</x:f>
      </x:c>
      <x:c r="E199" s="137"/>
      <x:c r="F199" s="137"/>
      <x:c r="G199" s="137"/>
      <x:c r="H199" s="137"/>
      <x:c r="I199" s="53"/>
      <x:c r="J199" s="53"/>
      <x:c r="K199" s="53"/>
      <x:c r="L199" s="53"/>
      <x:c r="M199" s="53"/>
      <x:c r="N199" s="53"/>
      <x:c r="O199" s="53"/>
    </x:row>
    <x:row r="200" ht="22" customHeight="1">
      <x:c r="A200" s="137" t="str">
        <x:f>IF(AND('Guest Assignments'!D200="Confirmed",'Guest Assignments'!F200&lt;&gt;""),'Guest Assignments'!C200,"")</x:f>
      </x:c>
      <x:c r="B200" s="137" t="str">
        <x:f>IF(A200="","",'Guest Assignments'!F200)</x:f>
      </x:c>
      <x:c r="C200" s="137" t="str">
        <x:f>IF(A200="","",'Guest Assignments'!B200)</x:f>
      </x:c>
      <x:c r="D200" s="137" t="str">
        <x:f>IF(A200="","",'Guest Assignments'!N200)</x:f>
      </x:c>
      <x:c r="E200" s="137"/>
      <x:c r="F200" s="137"/>
      <x:c r="G200" s="137"/>
      <x:c r="H200" s="137"/>
      <x:c r="I200" s="53"/>
      <x:c r="J200" s="53"/>
      <x:c r="K200" s="53"/>
      <x:c r="L200" s="53"/>
      <x:c r="M200" s="53"/>
      <x:c r="N200" s="53"/>
      <x:c r="O200" s="53"/>
    </x:row>
    <x:row r="201" ht="22" customHeight="1">
      <x:c r="A201" s="137" t="str">
        <x:f>IF(AND('Guest Assignments'!D201="Confirmed",'Guest Assignments'!F201&lt;&gt;""),'Guest Assignments'!C201,"")</x:f>
      </x:c>
      <x:c r="B201" s="137" t="str">
        <x:f>IF(A201="","",'Guest Assignments'!F201)</x:f>
      </x:c>
      <x:c r="C201" s="137" t="str">
        <x:f>IF(A201="","",'Guest Assignments'!B201)</x:f>
      </x:c>
      <x:c r="D201" s="137" t="str">
        <x:f>IF(A201="","",'Guest Assignments'!N201)</x:f>
      </x:c>
      <x:c r="E201" s="137"/>
      <x:c r="F201" s="137"/>
      <x:c r="G201" s="137"/>
      <x:c r="H201" s="137"/>
      <x:c r="I201" s="53"/>
      <x:c r="J201" s="53"/>
      <x:c r="K201" s="53"/>
      <x:c r="L201" s="53"/>
      <x:c r="M201" s="53"/>
      <x:c r="N201" s="53"/>
      <x:c r="O201" s="53"/>
    </x:row>
    <x:row r="202" ht="22" customHeight="1">
      <x:c r="A202" s="137" t="str">
        <x:f>IF(AND('Guest Assignments'!D202="Confirmed",'Guest Assignments'!F202&lt;&gt;""),'Guest Assignments'!C202,"")</x:f>
      </x:c>
      <x:c r="B202" s="137" t="str">
        <x:f>IF(A202="","",'Guest Assignments'!F202)</x:f>
      </x:c>
      <x:c r="C202" s="137" t="str">
        <x:f>IF(A202="","",'Guest Assignments'!B202)</x:f>
      </x:c>
      <x:c r="D202" s="137" t="str">
        <x:f>IF(A202="","",'Guest Assignments'!N202)</x:f>
      </x:c>
      <x:c r="E202" s="137"/>
      <x:c r="F202" s="137"/>
      <x:c r="G202" s="137"/>
      <x:c r="H202" s="137"/>
      <x:c r="I202" s="53"/>
      <x:c r="J202" s="53"/>
      <x:c r="K202" s="53"/>
      <x:c r="L202" s="53"/>
      <x:c r="M202" s="53"/>
      <x:c r="N202" s="53"/>
      <x:c r="O202" s="53"/>
    </x:row>
    <x:row r="203" ht="22" customHeight="1">
      <x:c r="A203" s="137" t="str">
        <x:f>IF(AND('Guest Assignments'!D203="Confirmed",'Guest Assignments'!F203&lt;&gt;""),'Guest Assignments'!C203,"")</x:f>
      </x:c>
      <x:c r="B203" s="137" t="str">
        <x:f>IF(A203="","",'Guest Assignments'!F203)</x:f>
      </x:c>
      <x:c r="C203" s="137" t="str">
        <x:f>IF(A203="","",'Guest Assignments'!B203)</x:f>
      </x:c>
      <x:c r="D203" s="137" t="str">
        <x:f>IF(A203="","",'Guest Assignments'!N203)</x:f>
      </x:c>
      <x:c r="E203" s="137"/>
      <x:c r="F203" s="137"/>
      <x:c r="G203" s="137"/>
      <x:c r="H203" s="137"/>
      <x:c r="I203" s="53"/>
      <x:c r="J203" s="53"/>
      <x:c r="K203" s="53"/>
      <x:c r="L203" s="53"/>
      <x:c r="M203" s="53"/>
      <x:c r="N203" s="53"/>
      <x:c r="O203" s="53"/>
    </x:row>
    <x:row r="204" ht="22" customHeight="1">
      <x:c r="A204" s="137" t="str">
        <x:f>IF(AND('Guest Assignments'!D204="Confirmed",'Guest Assignments'!F204&lt;&gt;""),'Guest Assignments'!C204,"")</x:f>
      </x:c>
      <x:c r="B204" s="137" t="str">
        <x:f>IF(A204="","",'Guest Assignments'!F204)</x:f>
      </x:c>
      <x:c r="C204" s="137" t="str">
        <x:f>IF(A204="","",'Guest Assignments'!B204)</x:f>
      </x:c>
      <x:c r="D204" s="137" t="str">
        <x:f>IF(A204="","",'Guest Assignments'!N204)</x:f>
      </x:c>
      <x:c r="E204" s="137"/>
      <x:c r="F204" s="137"/>
      <x:c r="G204" s="137"/>
      <x:c r="H204" s="137"/>
      <x:c r="I204" s="53"/>
      <x:c r="J204" s="53"/>
      <x:c r="K204" s="53"/>
      <x:c r="L204" s="53"/>
      <x:c r="M204" s="53"/>
      <x:c r="N204" s="53"/>
      <x:c r="O204" s="53"/>
    </x:row>
    <x:row r="205" ht="22" customHeight="1">
      <x:c r="A205" s="137" t="str">
        <x:f>IF(AND('Guest Assignments'!D205="Confirmed",'Guest Assignments'!F205&lt;&gt;""),'Guest Assignments'!C205,"")</x:f>
      </x:c>
      <x:c r="B205" s="137" t="str">
        <x:f>IF(A205="","",'Guest Assignments'!F205)</x:f>
      </x:c>
      <x:c r="C205" s="137" t="str">
        <x:f>IF(A205="","",'Guest Assignments'!B205)</x:f>
      </x:c>
      <x:c r="D205" s="137" t="str">
        <x:f>IF(A205="","",'Guest Assignments'!N205)</x:f>
      </x:c>
      <x:c r="E205" s="137"/>
      <x:c r="F205" s="137"/>
      <x:c r="G205" s="137"/>
      <x:c r="H205" s="137"/>
      <x:c r="I205" s="53"/>
      <x:c r="J205" s="53"/>
      <x:c r="K205" s="53"/>
      <x:c r="L205" s="53"/>
      <x:c r="M205" s="53"/>
      <x:c r="N205" s="53"/>
      <x:c r="O205" s="53"/>
    </x:row>
    <x:row r="206" ht="22" customHeight="1">
      <x:c r="A206" s="137" t="str">
        <x:f>IF(AND('Guest Assignments'!D206="Confirmed",'Guest Assignments'!F206&lt;&gt;""),'Guest Assignments'!C206,"")</x:f>
      </x:c>
      <x:c r="B206" s="137" t="str">
        <x:f>IF(A206="","",'Guest Assignments'!F206)</x:f>
      </x:c>
      <x:c r="C206" s="137" t="str">
        <x:f>IF(A206="","",'Guest Assignments'!B206)</x:f>
      </x:c>
      <x:c r="D206" s="137" t="str">
        <x:f>IF(A206="","",'Guest Assignments'!N206)</x:f>
      </x:c>
      <x:c r="E206" s="137"/>
      <x:c r="F206" s="137"/>
      <x:c r="G206" s="137"/>
      <x:c r="H206" s="137"/>
      <x:c r="I206" s="53"/>
      <x:c r="J206" s="53"/>
      <x:c r="K206" s="53"/>
      <x:c r="L206" s="53"/>
      <x:c r="M206" s="53"/>
      <x:c r="N206" s="53"/>
      <x:c r="O206" s="53"/>
    </x:row>
    <x:row r="207" ht="22" customHeight="1">
      <x:c r="A207" s="137" t="str">
        <x:f>IF(AND('Guest Assignments'!D207="Confirmed",'Guest Assignments'!F207&lt;&gt;""),'Guest Assignments'!C207,"")</x:f>
      </x:c>
      <x:c r="B207" s="137" t="str">
        <x:f>IF(A207="","",'Guest Assignments'!F207)</x:f>
      </x:c>
      <x:c r="C207" s="137" t="str">
        <x:f>IF(A207="","",'Guest Assignments'!B207)</x:f>
      </x:c>
      <x:c r="D207" s="137" t="str">
        <x:f>IF(A207="","",'Guest Assignments'!N207)</x:f>
      </x:c>
      <x:c r="E207" s="137"/>
      <x:c r="F207" s="137"/>
      <x:c r="G207" s="137"/>
      <x:c r="H207" s="137"/>
      <x:c r="I207" s="53"/>
      <x:c r="J207" s="53"/>
      <x:c r="K207" s="53"/>
      <x:c r="L207" s="53"/>
      <x:c r="M207" s="53"/>
      <x:c r="N207" s="53"/>
      <x:c r="O207" s="53"/>
    </x:row>
    <x:row r="208" ht="22" customHeight="1">
      <x:c r="A208" s="137" t="str">
        <x:f>IF(AND('Guest Assignments'!D208="Confirmed",'Guest Assignments'!F208&lt;&gt;""),'Guest Assignments'!C208,"")</x:f>
      </x:c>
      <x:c r="B208" s="137" t="str">
        <x:f>IF(A208="","",'Guest Assignments'!F208)</x:f>
      </x:c>
      <x:c r="C208" s="137" t="str">
        <x:f>IF(A208="","",'Guest Assignments'!B208)</x:f>
      </x:c>
      <x:c r="D208" s="137" t="str">
        <x:f>IF(A208="","",'Guest Assignments'!N208)</x:f>
      </x:c>
      <x:c r="E208" s="137"/>
      <x:c r="F208" s="137"/>
      <x:c r="G208" s="137"/>
      <x:c r="H208" s="137"/>
      <x:c r="I208" s="53"/>
      <x:c r="J208" s="53"/>
      <x:c r="K208" s="53"/>
      <x:c r="L208" s="53"/>
      <x:c r="M208" s="53"/>
      <x:c r="N208" s="53"/>
      <x:c r="O208" s="53"/>
    </x:row>
    <x:row r="209" ht="22" customHeight="1">
      <x:c r="A209" s="137" t="str">
        <x:f>IF(AND('Guest Assignments'!D209="Confirmed",'Guest Assignments'!F209&lt;&gt;""),'Guest Assignments'!C209,"")</x:f>
      </x:c>
      <x:c r="B209" s="137" t="str">
        <x:f>IF(A209="","",'Guest Assignments'!F209)</x:f>
      </x:c>
      <x:c r="C209" s="137" t="str">
        <x:f>IF(A209="","",'Guest Assignments'!B209)</x:f>
      </x:c>
      <x:c r="D209" s="137" t="str">
        <x:f>IF(A209="","",'Guest Assignments'!N209)</x:f>
      </x:c>
      <x:c r="E209" s="137"/>
      <x:c r="F209" s="137"/>
      <x:c r="G209" s="137"/>
      <x:c r="H209" s="137"/>
      <x:c r="I209" s="53"/>
      <x:c r="J209" s="53"/>
      <x:c r="K209" s="53"/>
      <x:c r="L209" s="53"/>
      <x:c r="M209" s="53"/>
      <x:c r="N209" s="53"/>
      <x:c r="O209" s="53"/>
    </x:row>
    <x:row r="210" ht="22" customHeight="1">
      <x:c r="A210" s="137" t="str">
        <x:f>IF(AND('Guest Assignments'!D210="Confirmed",'Guest Assignments'!F210&lt;&gt;""),'Guest Assignments'!C210,"")</x:f>
      </x:c>
      <x:c r="B210" s="137" t="str">
        <x:f>IF(A210="","",'Guest Assignments'!F210)</x:f>
      </x:c>
      <x:c r="C210" s="137" t="str">
        <x:f>IF(A210="","",'Guest Assignments'!B210)</x:f>
      </x:c>
      <x:c r="D210" s="137" t="str">
        <x:f>IF(A210="","",'Guest Assignments'!N210)</x:f>
      </x:c>
      <x:c r="E210" s="137"/>
      <x:c r="F210" s="137"/>
      <x:c r="G210" s="137"/>
      <x:c r="H210" s="137"/>
      <x:c r="I210" s="53"/>
      <x:c r="J210" s="53"/>
      <x:c r="K210" s="53"/>
      <x:c r="L210" s="53"/>
      <x:c r="M210" s="53"/>
      <x:c r="N210" s="53"/>
      <x:c r="O210" s="53"/>
    </x:row>
    <x:row r="211" ht="22" customHeight="1">
      <x:c r="A211" s="137" t="str">
        <x:f>IF(AND('Guest Assignments'!D211="Confirmed",'Guest Assignments'!F211&lt;&gt;""),'Guest Assignments'!C211,"")</x:f>
      </x:c>
      <x:c r="B211" s="137" t="str">
        <x:f>IF(A211="","",'Guest Assignments'!F211)</x:f>
      </x:c>
      <x:c r="C211" s="137" t="str">
        <x:f>IF(A211="","",'Guest Assignments'!B211)</x:f>
      </x:c>
      <x:c r="D211" s="137" t="str">
        <x:f>IF(A211="","",'Guest Assignments'!N211)</x:f>
      </x:c>
      <x:c r="E211" s="137"/>
      <x:c r="F211" s="137"/>
      <x:c r="G211" s="137"/>
      <x:c r="H211" s="137"/>
      <x:c r="I211" s="53"/>
      <x:c r="J211" s="53"/>
      <x:c r="K211" s="53"/>
      <x:c r="L211" s="53"/>
      <x:c r="M211" s="53"/>
      <x:c r="N211" s="53"/>
      <x:c r="O211" s="53"/>
    </x:row>
    <x:row r="212" ht="22" customHeight="1">
      <x:c r="A212" s="137" t="str">
        <x:f>IF(AND('Guest Assignments'!D212="Confirmed",'Guest Assignments'!F212&lt;&gt;""),'Guest Assignments'!C212,"")</x:f>
      </x:c>
      <x:c r="B212" s="137" t="str">
        <x:f>IF(A212="","",'Guest Assignments'!F212)</x:f>
      </x:c>
      <x:c r="C212" s="137" t="str">
        <x:f>IF(A212="","",'Guest Assignments'!B212)</x:f>
      </x:c>
      <x:c r="D212" s="137" t="str">
        <x:f>IF(A212="","",'Guest Assignments'!N212)</x:f>
      </x:c>
      <x:c r="E212" s="137"/>
      <x:c r="F212" s="137"/>
      <x:c r="G212" s="137"/>
      <x:c r="H212" s="137"/>
      <x:c r="I212" s="53"/>
      <x:c r="J212" s="53"/>
      <x:c r="K212" s="53"/>
      <x:c r="L212" s="53"/>
      <x:c r="M212" s="53"/>
      <x:c r="N212" s="53"/>
      <x:c r="O212" s="53"/>
    </x:row>
    <x:row r="213" ht="22" customHeight="1">
      <x:c r="A213" s="137" t="str">
        <x:f>IF(AND('Guest Assignments'!D213="Confirmed",'Guest Assignments'!F213&lt;&gt;""),'Guest Assignments'!C213,"")</x:f>
      </x:c>
      <x:c r="B213" s="137" t="str">
        <x:f>IF(A213="","",'Guest Assignments'!F213)</x:f>
      </x:c>
      <x:c r="C213" s="137" t="str">
        <x:f>IF(A213="","",'Guest Assignments'!B213)</x:f>
      </x:c>
      <x:c r="D213" s="137" t="str">
        <x:f>IF(A213="","",'Guest Assignments'!N213)</x:f>
      </x:c>
      <x:c r="E213" s="137"/>
      <x:c r="F213" s="137"/>
      <x:c r="G213" s="137"/>
      <x:c r="H213" s="137"/>
      <x:c r="I213" s="53"/>
      <x:c r="J213" s="53"/>
      <x:c r="K213" s="53"/>
      <x:c r="L213" s="53"/>
      <x:c r="M213" s="53"/>
      <x:c r="N213" s="53"/>
      <x:c r="O213" s="53"/>
    </x:row>
    <x:row r="214" ht="22" customHeight="1">
      <x:c r="A214" s="137" t="str">
        <x:f>IF(AND('Guest Assignments'!D214="Confirmed",'Guest Assignments'!F214&lt;&gt;""),'Guest Assignments'!C214,"")</x:f>
      </x:c>
      <x:c r="B214" s="137" t="str">
        <x:f>IF(A214="","",'Guest Assignments'!F214)</x:f>
      </x:c>
      <x:c r="C214" s="137" t="str">
        <x:f>IF(A214="","",'Guest Assignments'!B214)</x:f>
      </x:c>
      <x:c r="D214" s="137" t="str">
        <x:f>IF(A214="","",'Guest Assignments'!N214)</x:f>
      </x:c>
      <x:c r="E214" s="137"/>
      <x:c r="F214" s="137"/>
      <x:c r="G214" s="137"/>
      <x:c r="H214" s="137"/>
      <x:c r="I214" s="53"/>
      <x:c r="J214" s="53"/>
      <x:c r="K214" s="53"/>
      <x:c r="L214" s="53"/>
      <x:c r="M214" s="53"/>
      <x:c r="N214" s="53"/>
      <x:c r="O214" s="53"/>
    </x:row>
    <x:row r="215" ht="22" customHeight="1">
      <x:c r="A215" s="137" t="str">
        <x:f>IF(AND('Guest Assignments'!D215="Confirmed",'Guest Assignments'!F215&lt;&gt;""),'Guest Assignments'!C215,"")</x:f>
      </x:c>
      <x:c r="B215" s="137" t="str">
        <x:f>IF(A215="","",'Guest Assignments'!F215)</x:f>
      </x:c>
      <x:c r="C215" s="137" t="str">
        <x:f>IF(A215="","",'Guest Assignments'!B215)</x:f>
      </x:c>
      <x:c r="D215" s="137" t="str">
        <x:f>IF(A215="","",'Guest Assignments'!N215)</x:f>
      </x:c>
      <x:c r="E215" s="137"/>
      <x:c r="F215" s="137"/>
      <x:c r="G215" s="137"/>
      <x:c r="H215" s="137"/>
      <x:c r="I215" s="53"/>
      <x:c r="J215" s="53"/>
      <x:c r="K215" s="53"/>
      <x:c r="L215" s="53"/>
      <x:c r="M215" s="53"/>
      <x:c r="N215" s="53"/>
      <x:c r="O215" s="53"/>
    </x:row>
    <x:row r="216" ht="22" customHeight="1">
      <x:c r="A216" s="137" t="str">
        <x:f>IF(AND('Guest Assignments'!D216="Confirmed",'Guest Assignments'!F216&lt;&gt;""),'Guest Assignments'!C216,"")</x:f>
      </x:c>
      <x:c r="B216" s="137" t="str">
        <x:f>IF(A216="","",'Guest Assignments'!F216)</x:f>
      </x:c>
      <x:c r="C216" s="137" t="str">
        <x:f>IF(A216="","",'Guest Assignments'!B216)</x:f>
      </x:c>
      <x:c r="D216" s="137" t="str">
        <x:f>IF(A216="","",'Guest Assignments'!N216)</x:f>
      </x:c>
      <x:c r="E216" s="137"/>
      <x:c r="F216" s="137"/>
      <x:c r="G216" s="137"/>
      <x:c r="H216" s="137"/>
      <x:c r="I216" s="53"/>
      <x:c r="J216" s="53"/>
      <x:c r="K216" s="53"/>
      <x:c r="L216" s="53"/>
      <x:c r="M216" s="53"/>
      <x:c r="N216" s="53"/>
      <x:c r="O216" s="53"/>
    </x:row>
    <x:row r="217" ht="22" customHeight="1">
      <x:c r="A217" s="137" t="str">
        <x:f>IF(AND('Guest Assignments'!D217="Confirmed",'Guest Assignments'!F217&lt;&gt;""),'Guest Assignments'!C217,"")</x:f>
      </x:c>
      <x:c r="B217" s="137" t="str">
        <x:f>IF(A217="","",'Guest Assignments'!F217)</x:f>
      </x:c>
      <x:c r="C217" s="137" t="str">
        <x:f>IF(A217="","",'Guest Assignments'!B217)</x:f>
      </x:c>
      <x:c r="D217" s="137" t="str">
        <x:f>IF(A217="","",'Guest Assignments'!N217)</x:f>
      </x:c>
      <x:c r="E217" s="137"/>
      <x:c r="F217" s="137"/>
      <x:c r="G217" s="137"/>
      <x:c r="H217" s="137"/>
      <x:c r="I217" s="53"/>
      <x:c r="J217" s="53"/>
      <x:c r="K217" s="53"/>
      <x:c r="L217" s="53"/>
      <x:c r="M217" s="53"/>
      <x:c r="N217" s="53"/>
      <x:c r="O217" s="53"/>
    </x:row>
    <x:row r="218" ht="22" customHeight="1">
      <x:c r="A218" s="137" t="str">
        <x:f>IF(AND('Guest Assignments'!D218="Confirmed",'Guest Assignments'!F218&lt;&gt;""),'Guest Assignments'!C218,"")</x:f>
      </x:c>
      <x:c r="B218" s="137" t="str">
        <x:f>IF(A218="","",'Guest Assignments'!F218)</x:f>
      </x:c>
      <x:c r="C218" s="137" t="str">
        <x:f>IF(A218="","",'Guest Assignments'!B218)</x:f>
      </x:c>
      <x:c r="D218" s="137" t="str">
        <x:f>IF(A218="","",'Guest Assignments'!N218)</x:f>
      </x:c>
      <x:c r="E218" s="137"/>
      <x:c r="F218" s="137"/>
      <x:c r="G218" s="137"/>
      <x:c r="H218" s="137"/>
      <x:c r="I218" s="53"/>
      <x:c r="J218" s="53"/>
      <x:c r="K218" s="53"/>
      <x:c r="L218" s="53"/>
      <x:c r="M218" s="53"/>
      <x:c r="N218" s="53"/>
      <x:c r="O218" s="53"/>
    </x:row>
    <x:row r="219" ht="22" customHeight="1">
      <x:c r="A219" s="137" t="str">
        <x:f>IF(AND('Guest Assignments'!D219="Confirmed",'Guest Assignments'!F219&lt;&gt;""),'Guest Assignments'!C219,"")</x:f>
      </x:c>
      <x:c r="B219" s="137" t="str">
        <x:f>IF(A219="","",'Guest Assignments'!F219)</x:f>
      </x:c>
      <x:c r="C219" s="137" t="str">
        <x:f>IF(A219="","",'Guest Assignments'!B219)</x:f>
      </x:c>
      <x:c r="D219" s="137" t="str">
        <x:f>IF(A219="","",'Guest Assignments'!N219)</x:f>
      </x:c>
      <x:c r="E219" s="137"/>
      <x:c r="F219" s="137"/>
      <x:c r="G219" s="137"/>
      <x:c r="H219" s="137"/>
      <x:c r="I219" s="53"/>
      <x:c r="J219" s="53"/>
      <x:c r="K219" s="53"/>
      <x:c r="L219" s="53"/>
      <x:c r="M219" s="53"/>
      <x:c r="N219" s="53"/>
      <x:c r="O219" s="53"/>
    </x:row>
    <x:row r="220" ht="22" customHeight="1">
      <x:c r="A220" s="137" t="str">
        <x:f>IF(AND('Guest Assignments'!D220="Confirmed",'Guest Assignments'!F220&lt;&gt;""),'Guest Assignments'!C220,"")</x:f>
      </x:c>
      <x:c r="B220" s="137" t="str">
        <x:f>IF(A220="","",'Guest Assignments'!F220)</x:f>
      </x:c>
      <x:c r="C220" s="137" t="str">
        <x:f>IF(A220="","",'Guest Assignments'!B220)</x:f>
      </x:c>
      <x:c r="D220" s="137" t="str">
        <x:f>IF(A220="","",'Guest Assignments'!N220)</x:f>
      </x:c>
      <x:c r="E220" s="137"/>
      <x:c r="F220" s="137"/>
      <x:c r="G220" s="137"/>
      <x:c r="H220" s="137"/>
      <x:c r="I220" s="53"/>
      <x:c r="J220" s="53"/>
      <x:c r="K220" s="53"/>
      <x:c r="L220" s="53"/>
      <x:c r="M220" s="53"/>
      <x:c r="N220" s="53"/>
      <x:c r="O220" s="53"/>
    </x:row>
    <x:row r="221" ht="22" customHeight="1">
      <x:c r="A221" s="137" t="str">
        <x:f>IF(AND('Guest Assignments'!D221="Confirmed",'Guest Assignments'!F221&lt;&gt;""),'Guest Assignments'!C221,"")</x:f>
      </x:c>
      <x:c r="B221" s="137" t="str">
        <x:f>IF(A221="","",'Guest Assignments'!F221)</x:f>
      </x:c>
      <x:c r="C221" s="137" t="str">
        <x:f>IF(A221="","",'Guest Assignments'!B221)</x:f>
      </x:c>
      <x:c r="D221" s="137" t="str">
        <x:f>IF(A221="","",'Guest Assignments'!N221)</x:f>
      </x:c>
      <x:c r="E221" s="137"/>
      <x:c r="F221" s="137"/>
      <x:c r="G221" s="137"/>
      <x:c r="H221" s="137"/>
      <x:c r="I221" s="53"/>
      <x:c r="J221" s="53"/>
      <x:c r="K221" s="53"/>
      <x:c r="L221" s="53"/>
      <x:c r="M221" s="53"/>
      <x:c r="N221" s="53"/>
      <x:c r="O221" s="53"/>
    </x:row>
    <x:row r="222" ht="22" customHeight="1">
      <x:c r="A222" s="137" t="str">
        <x:f>IF(AND('Guest Assignments'!D222="Confirmed",'Guest Assignments'!F222&lt;&gt;""),'Guest Assignments'!C222,"")</x:f>
      </x:c>
      <x:c r="B222" s="137" t="str">
        <x:f>IF(A222="","",'Guest Assignments'!F222)</x:f>
      </x:c>
      <x:c r="C222" s="137" t="str">
        <x:f>IF(A222="","",'Guest Assignments'!B222)</x:f>
      </x:c>
      <x:c r="D222" s="137" t="str">
        <x:f>IF(A222="","",'Guest Assignments'!N222)</x:f>
      </x:c>
      <x:c r="E222" s="137"/>
      <x:c r="F222" s="137"/>
      <x:c r="G222" s="137"/>
      <x:c r="H222" s="137"/>
      <x:c r="I222" s="53"/>
      <x:c r="J222" s="53"/>
      <x:c r="K222" s="53"/>
      <x:c r="L222" s="53"/>
      <x:c r="M222" s="53"/>
      <x:c r="N222" s="53"/>
      <x:c r="O222" s="53"/>
    </x:row>
    <x:row r="223" ht="22" customHeight="1">
      <x:c r="A223" s="137" t="str">
        <x:f>IF(AND('Guest Assignments'!D223="Confirmed",'Guest Assignments'!F223&lt;&gt;""),'Guest Assignments'!C223,"")</x:f>
      </x:c>
      <x:c r="B223" s="137" t="str">
        <x:f>IF(A223="","",'Guest Assignments'!F223)</x:f>
      </x:c>
      <x:c r="C223" s="137" t="str">
        <x:f>IF(A223="","",'Guest Assignments'!B223)</x:f>
      </x:c>
      <x:c r="D223" s="137" t="str">
        <x:f>IF(A223="","",'Guest Assignments'!N223)</x:f>
      </x:c>
      <x:c r="E223" s="137"/>
      <x:c r="F223" s="137"/>
      <x:c r="G223" s="137"/>
      <x:c r="H223" s="137"/>
      <x:c r="I223" s="53"/>
      <x:c r="J223" s="53"/>
      <x:c r="K223" s="53"/>
      <x:c r="L223" s="53"/>
      <x:c r="M223" s="53"/>
      <x:c r="N223" s="53"/>
      <x:c r="O223" s="53"/>
    </x:row>
    <x:row r="224" ht="22" customHeight="1">
      <x:c r="A224" s="137" t="str">
        <x:f>IF(AND('Guest Assignments'!D224="Confirmed",'Guest Assignments'!F224&lt;&gt;""),'Guest Assignments'!C224,"")</x:f>
      </x:c>
      <x:c r="B224" s="137" t="str">
        <x:f>IF(A224="","",'Guest Assignments'!F224)</x:f>
      </x:c>
      <x:c r="C224" s="137" t="str">
        <x:f>IF(A224="","",'Guest Assignments'!B224)</x:f>
      </x:c>
      <x:c r="D224" s="137" t="str">
        <x:f>IF(A224="","",'Guest Assignments'!N224)</x:f>
      </x:c>
      <x:c r="E224" s="137"/>
      <x:c r="F224" s="137"/>
      <x:c r="G224" s="137"/>
      <x:c r="H224" s="137"/>
      <x:c r="I224" s="53"/>
      <x:c r="J224" s="53"/>
      <x:c r="K224" s="53"/>
      <x:c r="L224" s="53"/>
      <x:c r="M224" s="53"/>
      <x:c r="N224" s="53"/>
      <x:c r="O224" s="53"/>
    </x:row>
    <x:row r="225" ht="22" customHeight="1">
      <x:c r="A225" s="137" t="str">
        <x:f>IF(AND('Guest Assignments'!D225="Confirmed",'Guest Assignments'!F225&lt;&gt;""),'Guest Assignments'!C225,"")</x:f>
      </x:c>
      <x:c r="B225" s="137" t="str">
        <x:f>IF(A225="","",'Guest Assignments'!F225)</x:f>
      </x:c>
      <x:c r="C225" s="137" t="str">
        <x:f>IF(A225="","",'Guest Assignments'!B225)</x:f>
      </x:c>
      <x:c r="D225" s="137" t="str">
        <x:f>IF(A225="","",'Guest Assignments'!N225)</x:f>
      </x:c>
      <x:c r="E225" s="137"/>
      <x:c r="F225" s="137"/>
      <x:c r="G225" s="137"/>
      <x:c r="H225" s="137"/>
      <x:c r="I225" s="53"/>
      <x:c r="J225" s="53"/>
      <x:c r="K225" s="53"/>
      <x:c r="L225" s="53"/>
      <x:c r="M225" s="53"/>
      <x:c r="N225" s="53"/>
      <x:c r="O225" s="53"/>
    </x:row>
    <x:row r="226" ht="22" customHeight="1">
      <x:c r="A226" s="137" t="str">
        <x:f>IF(AND('Guest Assignments'!D226="Confirmed",'Guest Assignments'!F226&lt;&gt;""),'Guest Assignments'!C226,"")</x:f>
      </x:c>
      <x:c r="B226" s="137" t="str">
        <x:f>IF(A226="","",'Guest Assignments'!F226)</x:f>
      </x:c>
      <x:c r="C226" s="137" t="str">
        <x:f>IF(A226="","",'Guest Assignments'!B226)</x:f>
      </x:c>
      <x:c r="D226" s="137" t="str">
        <x:f>IF(A226="","",'Guest Assignments'!N226)</x:f>
      </x:c>
      <x:c r="E226" s="137"/>
      <x:c r="F226" s="137"/>
      <x:c r="G226" s="137"/>
      <x:c r="H226" s="137"/>
      <x:c r="I226" s="53"/>
      <x:c r="J226" s="53"/>
      <x:c r="K226" s="53"/>
      <x:c r="L226" s="53"/>
      <x:c r="M226" s="53"/>
      <x:c r="N226" s="53"/>
      <x:c r="O226" s="53"/>
    </x:row>
    <x:row r="227" ht="22" customHeight="1">
      <x:c r="A227" s="137" t="str">
        <x:f>IF(AND('Guest Assignments'!D227="Confirmed",'Guest Assignments'!F227&lt;&gt;""),'Guest Assignments'!C227,"")</x:f>
      </x:c>
      <x:c r="B227" s="137" t="str">
        <x:f>IF(A227="","",'Guest Assignments'!F227)</x:f>
      </x:c>
      <x:c r="C227" s="137" t="str">
        <x:f>IF(A227="","",'Guest Assignments'!B227)</x:f>
      </x:c>
      <x:c r="D227" s="137" t="str">
        <x:f>IF(A227="","",'Guest Assignments'!N227)</x:f>
      </x:c>
      <x:c r="E227" s="137"/>
      <x:c r="F227" s="137"/>
      <x:c r="G227" s="137"/>
      <x:c r="H227" s="137"/>
      <x:c r="I227" s="53"/>
      <x:c r="J227" s="53"/>
      <x:c r="K227" s="53"/>
      <x:c r="L227" s="53"/>
      <x:c r="M227" s="53"/>
      <x:c r="N227" s="53"/>
      <x:c r="O227" s="53"/>
    </x:row>
    <x:row r="228" ht="22" customHeight="1">
      <x:c r="A228" s="137" t="str">
        <x:f>IF(AND('Guest Assignments'!D228="Confirmed",'Guest Assignments'!F228&lt;&gt;""),'Guest Assignments'!C228,"")</x:f>
      </x:c>
      <x:c r="B228" s="137" t="str">
        <x:f>IF(A228="","",'Guest Assignments'!F228)</x:f>
      </x:c>
      <x:c r="C228" s="137" t="str">
        <x:f>IF(A228="","",'Guest Assignments'!B228)</x:f>
      </x:c>
      <x:c r="D228" s="137" t="str">
        <x:f>IF(A228="","",'Guest Assignments'!N228)</x:f>
      </x:c>
      <x:c r="E228" s="137"/>
      <x:c r="F228" s="137"/>
      <x:c r="G228" s="137"/>
      <x:c r="H228" s="137"/>
      <x:c r="I228" s="53"/>
      <x:c r="J228" s="53"/>
      <x:c r="K228" s="53"/>
      <x:c r="L228" s="53"/>
      <x:c r="M228" s="53"/>
      <x:c r="N228" s="53"/>
      <x:c r="O228" s="53"/>
    </x:row>
    <x:row r="229" ht="22" customHeight="1">
      <x:c r="A229" s="137" t="str">
        <x:f>IF(AND('Guest Assignments'!D229="Confirmed",'Guest Assignments'!F229&lt;&gt;""),'Guest Assignments'!C229,"")</x:f>
      </x:c>
      <x:c r="B229" s="137" t="str">
        <x:f>IF(A229="","",'Guest Assignments'!F229)</x:f>
      </x:c>
      <x:c r="C229" s="137" t="str">
        <x:f>IF(A229="","",'Guest Assignments'!B229)</x:f>
      </x:c>
      <x:c r="D229" s="137" t="str">
        <x:f>IF(A229="","",'Guest Assignments'!N229)</x:f>
      </x:c>
      <x:c r="E229" s="137"/>
      <x:c r="F229" s="137"/>
      <x:c r="G229" s="137"/>
      <x:c r="H229" s="137"/>
      <x:c r="I229" s="53"/>
      <x:c r="J229" s="53"/>
      <x:c r="K229" s="53"/>
      <x:c r="L229" s="53"/>
      <x:c r="M229" s="53"/>
      <x:c r="N229" s="53"/>
      <x:c r="O229" s="53"/>
    </x:row>
    <x:row r="230" ht="22" customHeight="1">
      <x:c r="A230" s="137" t="str">
        <x:f>IF(AND('Guest Assignments'!D230="Confirmed",'Guest Assignments'!F230&lt;&gt;""),'Guest Assignments'!C230,"")</x:f>
      </x:c>
      <x:c r="B230" s="137" t="str">
        <x:f>IF(A230="","",'Guest Assignments'!F230)</x:f>
      </x:c>
      <x:c r="C230" s="137" t="str">
        <x:f>IF(A230="","",'Guest Assignments'!B230)</x:f>
      </x:c>
      <x:c r="D230" s="137" t="str">
        <x:f>IF(A230="","",'Guest Assignments'!N230)</x:f>
      </x:c>
      <x:c r="E230" s="137"/>
      <x:c r="F230" s="137"/>
      <x:c r="G230" s="137"/>
      <x:c r="H230" s="137"/>
      <x:c r="I230" s="53"/>
      <x:c r="J230" s="53"/>
      <x:c r="K230" s="53"/>
      <x:c r="L230" s="53"/>
      <x:c r="M230" s="53"/>
      <x:c r="N230" s="53"/>
      <x:c r="O230" s="53"/>
    </x:row>
    <x:row r="231" ht="22" customHeight="1">
      <x:c r="A231" s="137" t="str">
        <x:f>IF(AND('Guest Assignments'!D231="Confirmed",'Guest Assignments'!F231&lt;&gt;""),'Guest Assignments'!C231,"")</x:f>
      </x:c>
      <x:c r="B231" s="137" t="str">
        <x:f>IF(A231="","",'Guest Assignments'!F231)</x:f>
      </x:c>
      <x:c r="C231" s="137" t="str">
        <x:f>IF(A231="","",'Guest Assignments'!B231)</x:f>
      </x:c>
      <x:c r="D231" s="137" t="str">
        <x:f>IF(A231="","",'Guest Assignments'!N231)</x:f>
      </x:c>
      <x:c r="E231" s="137"/>
      <x:c r="F231" s="137"/>
      <x:c r="G231" s="137"/>
      <x:c r="H231" s="137"/>
      <x:c r="I231" s="53"/>
      <x:c r="J231" s="53"/>
      <x:c r="K231" s="53"/>
      <x:c r="L231" s="53"/>
      <x:c r="M231" s="53"/>
      <x:c r="N231" s="53"/>
      <x:c r="O231" s="53"/>
    </x:row>
    <x:row r="232" ht="22" customHeight="1">
      <x:c r="A232" s="137" t="str">
        <x:f>IF(AND('Guest Assignments'!D232="Confirmed",'Guest Assignments'!F232&lt;&gt;""),'Guest Assignments'!C232,"")</x:f>
      </x:c>
      <x:c r="B232" s="137" t="str">
        <x:f>IF(A232="","",'Guest Assignments'!F232)</x:f>
      </x:c>
      <x:c r="C232" s="137" t="str">
        <x:f>IF(A232="","",'Guest Assignments'!B232)</x:f>
      </x:c>
      <x:c r="D232" s="137" t="str">
        <x:f>IF(A232="","",'Guest Assignments'!N232)</x:f>
      </x:c>
      <x:c r="E232" s="137"/>
      <x:c r="F232" s="137"/>
      <x:c r="G232" s="137"/>
      <x:c r="H232" s="137"/>
      <x:c r="I232" s="53"/>
      <x:c r="J232" s="53"/>
      <x:c r="K232" s="53"/>
      <x:c r="L232" s="53"/>
      <x:c r="M232" s="53"/>
      <x:c r="N232" s="53"/>
      <x:c r="O232" s="53"/>
    </x:row>
    <x:row r="233" ht="22" customHeight="1">
      <x:c r="A233" s="137" t="str">
        <x:f>IF(AND('Guest Assignments'!D233="Confirmed",'Guest Assignments'!F233&lt;&gt;""),'Guest Assignments'!C233,"")</x:f>
      </x:c>
      <x:c r="B233" s="137" t="str">
        <x:f>IF(A233="","",'Guest Assignments'!F233)</x:f>
      </x:c>
      <x:c r="C233" s="137" t="str">
        <x:f>IF(A233="","",'Guest Assignments'!B233)</x:f>
      </x:c>
      <x:c r="D233" s="137" t="str">
        <x:f>IF(A233="","",'Guest Assignments'!N233)</x:f>
      </x:c>
      <x:c r="E233" s="137"/>
      <x:c r="F233" s="137"/>
      <x:c r="G233" s="137"/>
      <x:c r="H233" s="137"/>
      <x:c r="I233" s="53"/>
      <x:c r="J233" s="53"/>
      <x:c r="K233" s="53"/>
      <x:c r="L233" s="53"/>
      <x:c r="M233" s="53"/>
      <x:c r="N233" s="53"/>
      <x:c r="O233" s="53"/>
    </x:row>
    <x:row r="234" ht="22" customHeight="1">
      <x:c r="A234" s="137" t="str">
        <x:f>IF(AND('Guest Assignments'!D234="Confirmed",'Guest Assignments'!F234&lt;&gt;""),'Guest Assignments'!C234,"")</x:f>
      </x:c>
      <x:c r="B234" s="137" t="str">
        <x:f>IF(A234="","",'Guest Assignments'!F234)</x:f>
      </x:c>
      <x:c r="C234" s="137" t="str">
        <x:f>IF(A234="","",'Guest Assignments'!B234)</x:f>
      </x:c>
      <x:c r="D234" s="137" t="str">
        <x:f>IF(A234="","",'Guest Assignments'!N234)</x:f>
      </x:c>
      <x:c r="E234" s="137"/>
      <x:c r="F234" s="137"/>
      <x:c r="G234" s="137"/>
      <x:c r="H234" s="137"/>
      <x:c r="I234" s="53"/>
      <x:c r="J234" s="53"/>
      <x:c r="K234" s="53"/>
      <x:c r="L234" s="53"/>
      <x:c r="M234" s="53"/>
      <x:c r="N234" s="53"/>
      <x:c r="O234" s="53"/>
    </x:row>
    <x:row r="235" ht="22" customHeight="1">
      <x:c r="A235" s="137" t="str">
        <x:f>IF(AND('Guest Assignments'!D235="Confirmed",'Guest Assignments'!F235&lt;&gt;""),'Guest Assignments'!C235,"")</x:f>
      </x:c>
      <x:c r="B235" s="137" t="str">
        <x:f>IF(A235="","",'Guest Assignments'!F235)</x:f>
      </x:c>
      <x:c r="C235" s="137" t="str">
        <x:f>IF(A235="","",'Guest Assignments'!B235)</x:f>
      </x:c>
      <x:c r="D235" s="137" t="str">
        <x:f>IF(A235="","",'Guest Assignments'!N235)</x:f>
      </x:c>
      <x:c r="E235" s="137"/>
      <x:c r="F235" s="137"/>
      <x:c r="G235" s="137"/>
      <x:c r="H235" s="137"/>
      <x:c r="I235" s="53"/>
      <x:c r="J235" s="53"/>
      <x:c r="K235" s="53"/>
      <x:c r="L235" s="53"/>
      <x:c r="M235" s="53"/>
      <x:c r="N235" s="53"/>
      <x:c r="O235" s="53"/>
    </x:row>
    <x:row r="236" ht="22" customHeight="1">
      <x:c r="A236" s="137" t="str">
        <x:f>IF(AND('Guest Assignments'!D236="Confirmed",'Guest Assignments'!F236&lt;&gt;""),'Guest Assignments'!C236,"")</x:f>
      </x:c>
      <x:c r="B236" s="137" t="str">
        <x:f>IF(A236="","",'Guest Assignments'!F236)</x:f>
      </x:c>
      <x:c r="C236" s="137" t="str">
        <x:f>IF(A236="","",'Guest Assignments'!B236)</x:f>
      </x:c>
      <x:c r="D236" s="137" t="str">
        <x:f>IF(A236="","",'Guest Assignments'!N236)</x:f>
      </x:c>
      <x:c r="E236" s="137"/>
      <x:c r="F236" s="137"/>
      <x:c r="G236" s="137"/>
      <x:c r="H236" s="137"/>
      <x:c r="I236" s="53"/>
      <x:c r="J236" s="53"/>
      <x:c r="K236" s="53"/>
      <x:c r="L236" s="53"/>
      <x:c r="M236" s="53"/>
      <x:c r="N236" s="53"/>
      <x:c r="O236" s="53"/>
    </x:row>
    <x:row r="237" ht="22" customHeight="1">
      <x:c r="A237" s="137" t="str">
        <x:f>IF(AND('Guest Assignments'!D237="Confirmed",'Guest Assignments'!F237&lt;&gt;""),'Guest Assignments'!C237,"")</x:f>
      </x:c>
      <x:c r="B237" s="137" t="str">
        <x:f>IF(A237="","",'Guest Assignments'!F237)</x:f>
      </x:c>
      <x:c r="C237" s="137" t="str">
        <x:f>IF(A237="","",'Guest Assignments'!B237)</x:f>
      </x:c>
      <x:c r="D237" s="137" t="str">
        <x:f>IF(A237="","",'Guest Assignments'!N237)</x:f>
      </x:c>
      <x:c r="E237" s="137"/>
      <x:c r="F237" s="137"/>
      <x:c r="G237" s="137"/>
      <x:c r="H237" s="137"/>
      <x:c r="I237" s="53"/>
      <x:c r="J237" s="53"/>
      <x:c r="K237" s="53"/>
      <x:c r="L237" s="53"/>
      <x:c r="M237" s="53"/>
      <x:c r="N237" s="53"/>
      <x:c r="O237" s="53"/>
    </x:row>
    <x:row r="238" ht="22" customHeight="1">
      <x:c r="A238" s="137" t="str">
        <x:f>IF(AND('Guest Assignments'!D238="Confirmed",'Guest Assignments'!F238&lt;&gt;""),'Guest Assignments'!C238,"")</x:f>
      </x:c>
      <x:c r="B238" s="137" t="str">
        <x:f>IF(A238="","",'Guest Assignments'!F238)</x:f>
      </x:c>
      <x:c r="C238" s="137" t="str">
        <x:f>IF(A238="","",'Guest Assignments'!B238)</x:f>
      </x:c>
      <x:c r="D238" s="137" t="str">
        <x:f>IF(A238="","",'Guest Assignments'!N238)</x:f>
      </x:c>
      <x:c r="E238" s="137"/>
      <x:c r="F238" s="137"/>
      <x:c r="G238" s="137"/>
      <x:c r="H238" s="137"/>
      <x:c r="I238" s="53"/>
      <x:c r="J238" s="53"/>
      <x:c r="K238" s="53"/>
      <x:c r="L238" s="53"/>
      <x:c r="M238" s="53"/>
      <x:c r="N238" s="53"/>
      <x:c r="O238" s="53"/>
    </x:row>
    <x:row r="239" ht="22" customHeight="1">
      <x:c r="A239" s="137" t="str">
        <x:f>IF(AND('Guest Assignments'!D239="Confirmed",'Guest Assignments'!F239&lt;&gt;""),'Guest Assignments'!C239,"")</x:f>
      </x:c>
      <x:c r="B239" s="137" t="str">
        <x:f>IF(A239="","",'Guest Assignments'!F239)</x:f>
      </x:c>
      <x:c r="C239" s="137" t="str">
        <x:f>IF(A239="","",'Guest Assignments'!B239)</x:f>
      </x:c>
      <x:c r="D239" s="137" t="str">
        <x:f>IF(A239="","",'Guest Assignments'!N239)</x:f>
      </x:c>
      <x:c r="E239" s="137"/>
      <x:c r="F239" s="137"/>
      <x:c r="G239" s="137"/>
      <x:c r="H239" s="137"/>
      <x:c r="I239" s="53"/>
      <x:c r="J239" s="53"/>
      <x:c r="K239" s="53"/>
      <x:c r="L239" s="53"/>
      <x:c r="M239" s="53"/>
      <x:c r="N239" s="53"/>
      <x:c r="O239" s="53"/>
    </x:row>
    <x:row r="240" ht="22" customHeight="1">
      <x:c r="A240" s="137" t="str">
        <x:f>IF(AND('Guest Assignments'!D240="Confirmed",'Guest Assignments'!F240&lt;&gt;""),'Guest Assignments'!C240,"")</x:f>
      </x:c>
      <x:c r="B240" s="137" t="str">
        <x:f>IF(A240="","",'Guest Assignments'!F240)</x:f>
      </x:c>
      <x:c r="C240" s="137" t="str">
        <x:f>IF(A240="","",'Guest Assignments'!B240)</x:f>
      </x:c>
      <x:c r="D240" s="137" t="str">
        <x:f>IF(A240="","",'Guest Assignments'!N240)</x:f>
      </x:c>
      <x:c r="E240" s="137"/>
      <x:c r="F240" s="137"/>
      <x:c r="G240" s="137"/>
      <x:c r="H240" s="137"/>
      <x:c r="I240" s="53"/>
      <x:c r="J240" s="53"/>
      <x:c r="K240" s="53"/>
      <x:c r="L240" s="53"/>
      <x:c r="M240" s="53"/>
      <x:c r="N240" s="53"/>
      <x:c r="O240" s="53"/>
    </x:row>
    <x:row r="241" ht="22" customHeight="1">
      <x:c r="A241" s="137" t="str">
        <x:f>IF(AND('Guest Assignments'!D241="Confirmed",'Guest Assignments'!F241&lt;&gt;""),'Guest Assignments'!C241,"")</x:f>
      </x:c>
      <x:c r="B241" s="137" t="str">
        <x:f>IF(A241="","",'Guest Assignments'!F241)</x:f>
      </x:c>
      <x:c r="C241" s="137" t="str">
        <x:f>IF(A241="","",'Guest Assignments'!B241)</x:f>
      </x:c>
      <x:c r="D241" s="137" t="str">
        <x:f>IF(A241="","",'Guest Assignments'!N241)</x:f>
      </x:c>
      <x:c r="E241" s="137"/>
      <x:c r="F241" s="137"/>
      <x:c r="G241" s="137"/>
      <x:c r="H241" s="137"/>
      <x:c r="I241" s="53"/>
      <x:c r="J241" s="53"/>
      <x:c r="K241" s="53"/>
      <x:c r="L241" s="53"/>
      <x:c r="M241" s="53"/>
      <x:c r="N241" s="53"/>
      <x:c r="O241" s="53"/>
    </x:row>
    <x:row r="242" ht="22" customHeight="1">
      <x:c r="A242" s="137" t="str">
        <x:f>IF(AND('Guest Assignments'!D242="Confirmed",'Guest Assignments'!F242&lt;&gt;""),'Guest Assignments'!C242,"")</x:f>
      </x:c>
      <x:c r="B242" s="137" t="str">
        <x:f>IF(A242="","",'Guest Assignments'!F242)</x:f>
      </x:c>
      <x:c r="C242" s="137" t="str">
        <x:f>IF(A242="","",'Guest Assignments'!B242)</x:f>
      </x:c>
      <x:c r="D242" s="137" t="str">
        <x:f>IF(A242="","",'Guest Assignments'!N242)</x:f>
      </x:c>
      <x:c r="E242" s="137"/>
      <x:c r="F242" s="137"/>
      <x:c r="G242" s="137"/>
      <x:c r="H242" s="137"/>
      <x:c r="I242" s="53"/>
      <x:c r="J242" s="53"/>
      <x:c r="K242" s="53"/>
      <x:c r="L242" s="53"/>
      <x:c r="M242" s="53"/>
      <x:c r="N242" s="53"/>
      <x:c r="O242" s="53"/>
    </x:row>
    <x:row r="243" ht="22" customHeight="1">
      <x:c r="A243" s="137" t="str">
        <x:f>IF(AND('Guest Assignments'!D243="Confirmed",'Guest Assignments'!F243&lt;&gt;""),'Guest Assignments'!C243,"")</x:f>
      </x:c>
      <x:c r="B243" s="137" t="str">
        <x:f>IF(A243="","",'Guest Assignments'!F243)</x:f>
      </x:c>
      <x:c r="C243" s="137" t="str">
        <x:f>IF(A243="","",'Guest Assignments'!B243)</x:f>
      </x:c>
      <x:c r="D243" s="137" t="str">
        <x:f>IF(A243="","",'Guest Assignments'!N243)</x:f>
      </x:c>
      <x:c r="E243" s="137"/>
      <x:c r="F243" s="137"/>
      <x:c r="G243" s="137"/>
      <x:c r="H243" s="137"/>
      <x:c r="I243" s="53"/>
      <x:c r="J243" s="53"/>
      <x:c r="K243" s="53"/>
      <x:c r="L243" s="53"/>
      <x:c r="M243" s="53"/>
      <x:c r="N243" s="53"/>
      <x:c r="O243" s="53"/>
    </x:row>
    <x:row r="244" ht="22" customHeight="1">
      <x:c r="A244" s="137" t="str">
        <x:f>IF(AND('Guest Assignments'!D244="Confirmed",'Guest Assignments'!F244&lt;&gt;""),'Guest Assignments'!C244,"")</x:f>
      </x:c>
      <x:c r="B244" s="137" t="str">
        <x:f>IF(A244="","",'Guest Assignments'!F244)</x:f>
      </x:c>
      <x:c r="C244" s="137" t="str">
        <x:f>IF(A244="","",'Guest Assignments'!B244)</x:f>
      </x:c>
      <x:c r="D244" s="137" t="str">
        <x:f>IF(A244="","",'Guest Assignments'!N244)</x:f>
      </x:c>
      <x:c r="E244" s="137"/>
      <x:c r="F244" s="137"/>
      <x:c r="G244" s="137"/>
      <x:c r="H244" s="137"/>
      <x:c r="I244" s="53"/>
      <x:c r="J244" s="53"/>
      <x:c r="K244" s="53"/>
      <x:c r="L244" s="53"/>
      <x:c r="M244" s="53"/>
      <x:c r="N244" s="53"/>
      <x:c r="O244" s="53"/>
    </x:row>
    <x:row r="245" ht="22" customHeight="1">
      <x:c r="A245" s="137" t="str">
        <x:f>IF(AND('Guest Assignments'!D245="Confirmed",'Guest Assignments'!F245&lt;&gt;""),'Guest Assignments'!C245,"")</x:f>
      </x:c>
      <x:c r="B245" s="137" t="str">
        <x:f>IF(A245="","",'Guest Assignments'!F245)</x:f>
      </x:c>
      <x:c r="C245" s="137" t="str">
        <x:f>IF(A245="","",'Guest Assignments'!B245)</x:f>
      </x:c>
      <x:c r="D245" s="137" t="str">
        <x:f>IF(A245="","",'Guest Assignments'!N245)</x:f>
      </x:c>
      <x:c r="E245" s="137"/>
      <x:c r="F245" s="137"/>
      <x:c r="G245" s="137"/>
      <x:c r="H245" s="137"/>
      <x:c r="I245" s="53"/>
      <x:c r="J245" s="53"/>
      <x:c r="K245" s="53"/>
      <x:c r="L245" s="53"/>
      <x:c r="M245" s="53"/>
      <x:c r="N245" s="53"/>
      <x:c r="O245" s="53"/>
    </x:row>
    <x:row r="246" ht="22" customHeight="1">
      <x:c r="A246" s="137" t="str">
        <x:f>IF(AND('Guest Assignments'!D246="Confirmed",'Guest Assignments'!F246&lt;&gt;""),'Guest Assignments'!C246,"")</x:f>
      </x:c>
      <x:c r="B246" s="137" t="str">
        <x:f>IF(A246="","",'Guest Assignments'!F246)</x:f>
      </x:c>
      <x:c r="C246" s="137" t="str">
        <x:f>IF(A246="","",'Guest Assignments'!B246)</x:f>
      </x:c>
      <x:c r="D246" s="137" t="str">
        <x:f>IF(A246="","",'Guest Assignments'!N246)</x:f>
      </x:c>
      <x:c r="E246" s="137"/>
      <x:c r="F246" s="137"/>
      <x:c r="G246" s="137"/>
      <x:c r="H246" s="137"/>
      <x:c r="I246" s="53"/>
      <x:c r="J246" s="53"/>
      <x:c r="K246" s="53"/>
      <x:c r="L246" s="53"/>
      <x:c r="M246" s="53"/>
      <x:c r="N246" s="53"/>
      <x:c r="O246" s="53"/>
    </x:row>
    <x:row r="247" ht="22" customHeight="1">
      <x:c r="A247" s="137" t="str">
        <x:f>IF(AND('Guest Assignments'!D247="Confirmed",'Guest Assignments'!F247&lt;&gt;""),'Guest Assignments'!C247,"")</x:f>
      </x:c>
      <x:c r="B247" s="137" t="str">
        <x:f>IF(A247="","",'Guest Assignments'!F247)</x:f>
      </x:c>
      <x:c r="C247" s="137" t="str">
        <x:f>IF(A247="","",'Guest Assignments'!B247)</x:f>
      </x:c>
      <x:c r="D247" s="137" t="str">
        <x:f>IF(A247="","",'Guest Assignments'!N247)</x:f>
      </x:c>
      <x:c r="E247" s="137"/>
      <x:c r="F247" s="137"/>
      <x:c r="G247" s="137"/>
      <x:c r="H247" s="137"/>
      <x:c r="I247" s="53"/>
      <x:c r="J247" s="53"/>
      <x:c r="K247" s="53"/>
      <x:c r="L247" s="53"/>
      <x:c r="M247" s="53"/>
      <x:c r="N247" s="53"/>
      <x:c r="O247" s="53"/>
    </x:row>
    <x:row r="248" ht="22" customHeight="1">
      <x:c r="A248" s="137" t="str">
        <x:f>IF(AND('Guest Assignments'!D248="Confirmed",'Guest Assignments'!F248&lt;&gt;""),'Guest Assignments'!C248,"")</x:f>
      </x:c>
      <x:c r="B248" s="137" t="str">
        <x:f>IF(A248="","",'Guest Assignments'!F248)</x:f>
      </x:c>
      <x:c r="C248" s="137" t="str">
        <x:f>IF(A248="","",'Guest Assignments'!B248)</x:f>
      </x:c>
      <x:c r="D248" s="137" t="str">
        <x:f>IF(A248="","",'Guest Assignments'!N248)</x:f>
      </x:c>
      <x:c r="E248" s="137"/>
      <x:c r="F248" s="137"/>
      <x:c r="G248" s="137"/>
      <x:c r="H248" s="137"/>
      <x:c r="I248" s="53"/>
      <x:c r="J248" s="53"/>
      <x:c r="K248" s="53"/>
      <x:c r="L248" s="53"/>
      <x:c r="M248" s="53"/>
      <x:c r="N248" s="53"/>
      <x:c r="O248" s="53"/>
    </x:row>
    <x:row r="249" ht="22" customHeight="1">
      <x:c r="A249" s="137" t="str">
        <x:f>IF(AND('Guest Assignments'!D249="Confirmed",'Guest Assignments'!F249&lt;&gt;""),'Guest Assignments'!C249,"")</x:f>
      </x:c>
      <x:c r="B249" s="137" t="str">
        <x:f>IF(A249="","",'Guest Assignments'!F249)</x:f>
      </x:c>
      <x:c r="C249" s="137" t="str">
        <x:f>IF(A249="","",'Guest Assignments'!B249)</x:f>
      </x:c>
      <x:c r="D249" s="137" t="str">
        <x:f>IF(A249="","",'Guest Assignments'!N249)</x:f>
      </x:c>
      <x:c r="E249" s="137"/>
      <x:c r="F249" s="137"/>
      <x:c r="G249" s="137"/>
      <x:c r="H249" s="137"/>
      <x:c r="I249" s="53"/>
      <x:c r="J249" s="53"/>
      <x:c r="K249" s="53"/>
      <x:c r="L249" s="53"/>
      <x:c r="M249" s="53"/>
      <x:c r="N249" s="53"/>
      <x:c r="O249" s="53"/>
    </x:row>
    <x:row r="250" ht="22" customHeight="1">
      <x:c r="A250" s="137" t="str">
        <x:f>IF(AND('Guest Assignments'!D250="Confirmed",'Guest Assignments'!F250&lt;&gt;""),'Guest Assignments'!C250,"")</x:f>
      </x:c>
      <x:c r="B250" s="137" t="str">
        <x:f>IF(A250="","",'Guest Assignments'!F250)</x:f>
      </x:c>
      <x:c r="C250" s="137" t="str">
        <x:f>IF(A250="","",'Guest Assignments'!B250)</x:f>
      </x:c>
      <x:c r="D250" s="137" t="str">
        <x:f>IF(A250="","",'Guest Assignments'!N250)</x:f>
      </x:c>
      <x:c r="E250" s="137"/>
      <x:c r="F250" s="137"/>
      <x:c r="G250" s="137"/>
      <x:c r="H250" s="137"/>
      <x:c r="I250" s="53"/>
      <x:c r="J250" s="53"/>
      <x:c r="K250" s="53"/>
      <x:c r="L250" s="53"/>
      <x:c r="M250" s="53"/>
      <x:c r="N250" s="53"/>
      <x:c r="O250" s="53"/>
    </x:row>
    <x:row r="251" ht="22" customHeight="1">
      <x:c r="A251" s="137" t="str">
        <x:f>IF(AND('Guest Assignments'!D251="Confirmed",'Guest Assignments'!F251&lt;&gt;""),'Guest Assignments'!C251,"")</x:f>
      </x:c>
      <x:c r="B251" s="137" t="str">
        <x:f>IF(A251="","",'Guest Assignments'!F251)</x:f>
      </x:c>
      <x:c r="C251" s="137" t="str">
        <x:f>IF(A251="","",'Guest Assignments'!B251)</x:f>
      </x:c>
      <x:c r="D251" s="137" t="str">
        <x:f>IF(A251="","",'Guest Assignments'!N251)</x:f>
      </x:c>
      <x:c r="E251" s="137"/>
      <x:c r="F251" s="137"/>
      <x:c r="G251" s="137"/>
      <x:c r="H251" s="137"/>
      <x:c r="I251" s="53"/>
      <x:c r="J251" s="53"/>
      <x:c r="K251" s="53"/>
      <x:c r="L251" s="53"/>
      <x:c r="M251" s="53"/>
      <x:c r="N251" s="53"/>
      <x:c r="O251" s="53"/>
    </x:row>
    <x:row r="252" ht="22" customHeight="1">
      <x:c r="A252" s="137" t="str">
        <x:f>IF(AND('Guest Assignments'!D252="Confirmed",'Guest Assignments'!F252&lt;&gt;""),'Guest Assignments'!C252,"")</x:f>
      </x:c>
      <x:c r="B252" s="137" t="str">
        <x:f>IF(A252="","",'Guest Assignments'!F252)</x:f>
      </x:c>
      <x:c r="C252" s="137" t="str">
        <x:f>IF(A252="","",'Guest Assignments'!B252)</x:f>
      </x:c>
      <x:c r="D252" s="137" t="str">
        <x:f>IF(A252="","",'Guest Assignments'!N252)</x:f>
      </x:c>
      <x:c r="E252" s="137"/>
      <x:c r="F252" s="137"/>
      <x:c r="G252" s="137"/>
      <x:c r="H252" s="137"/>
      <x:c r="I252" s="53"/>
      <x:c r="J252" s="53"/>
      <x:c r="K252" s="53"/>
      <x:c r="L252" s="53"/>
      <x:c r="M252" s="53"/>
      <x:c r="N252" s="53"/>
      <x:c r="O252" s="53"/>
    </x:row>
    <x:row r="253" ht="22" customHeight="1">
      <x:c r="A253" s="137" t="str">
        <x:f>IF(AND('Guest Assignments'!D253="Confirmed",'Guest Assignments'!F253&lt;&gt;""),'Guest Assignments'!C253,"")</x:f>
      </x:c>
      <x:c r="B253" s="137" t="str">
        <x:f>IF(A253="","",'Guest Assignments'!F253)</x:f>
      </x:c>
      <x:c r="C253" s="137" t="str">
        <x:f>IF(A253="","",'Guest Assignments'!B253)</x:f>
      </x:c>
      <x:c r="D253" s="137" t="str">
        <x:f>IF(A253="","",'Guest Assignments'!N253)</x:f>
      </x:c>
      <x:c r="E253" s="137"/>
      <x:c r="F253" s="137"/>
      <x:c r="G253" s="137"/>
      <x:c r="H253" s="137"/>
      <x:c r="I253" s="53"/>
      <x:c r="J253" s="53"/>
      <x:c r="K253" s="53"/>
      <x:c r="L253" s="53"/>
      <x:c r="M253" s="53"/>
      <x:c r="N253" s="53"/>
      <x:c r="O253" s="53"/>
    </x:row>
    <x:row r="254" ht="22" customHeight="1">
      <x:c r="A254" s="137" t="str">
        <x:f>IF(AND('Guest Assignments'!D254="Confirmed",'Guest Assignments'!F254&lt;&gt;""),'Guest Assignments'!C254,"")</x:f>
      </x:c>
      <x:c r="B254" s="137" t="str">
        <x:f>IF(A254="","",'Guest Assignments'!F254)</x:f>
      </x:c>
      <x:c r="C254" s="137" t="str">
        <x:f>IF(A254="","",'Guest Assignments'!B254)</x:f>
      </x:c>
      <x:c r="D254" s="137" t="str">
        <x:f>IF(A254="","",'Guest Assignments'!N254)</x:f>
      </x:c>
      <x:c r="E254" s="137"/>
      <x:c r="F254" s="137"/>
      <x:c r="G254" s="137"/>
      <x:c r="H254" s="137"/>
      <x:c r="I254" s="53"/>
      <x:c r="J254" s="53"/>
      <x:c r="K254" s="53"/>
      <x:c r="L254" s="53"/>
      <x:c r="M254" s="53"/>
      <x:c r="N254" s="53"/>
      <x:c r="O254" s="53"/>
    </x:row>
    <x:row r="255" ht="22" customHeight="1">
      <x:c r="A255" s="137" t="str">
        <x:f>IF(AND('Guest Assignments'!D255="Confirmed",'Guest Assignments'!F255&lt;&gt;""),'Guest Assignments'!C255,"")</x:f>
      </x:c>
      <x:c r="B255" s="137" t="str">
        <x:f>IF(A255="","",'Guest Assignments'!F255)</x:f>
      </x:c>
      <x:c r="C255" s="137" t="str">
        <x:f>IF(A255="","",'Guest Assignments'!B255)</x:f>
      </x:c>
      <x:c r="D255" s="137" t="str">
        <x:f>IF(A255="","",'Guest Assignments'!N255)</x:f>
      </x:c>
      <x:c r="E255" s="137"/>
      <x:c r="F255" s="137"/>
      <x:c r="G255" s="137"/>
      <x:c r="H255" s="137"/>
      <x:c r="I255" s="53"/>
      <x:c r="J255" s="53"/>
      <x:c r="K255" s="53"/>
      <x:c r="L255" s="53"/>
      <x:c r="M255" s="53"/>
      <x:c r="N255" s="53"/>
      <x:c r="O255" s="53"/>
    </x:row>
    <x:row r="256" ht="22" customHeight="1">
      <x:c r="A256" s="137" t="str">
        <x:f>IF(AND('Guest Assignments'!D256="Confirmed",'Guest Assignments'!F256&lt;&gt;""),'Guest Assignments'!C256,"")</x:f>
      </x:c>
      <x:c r="B256" s="137" t="str">
        <x:f>IF(A256="","",'Guest Assignments'!F256)</x:f>
      </x:c>
      <x:c r="C256" s="137" t="str">
        <x:f>IF(A256="","",'Guest Assignments'!B256)</x:f>
      </x:c>
      <x:c r="D256" s="137" t="str">
        <x:f>IF(A256="","",'Guest Assignments'!N256)</x:f>
      </x:c>
      <x:c r="E256" s="137"/>
      <x:c r="F256" s="137"/>
      <x:c r="G256" s="137"/>
      <x:c r="H256" s="137"/>
      <x:c r="I256" s="53"/>
      <x:c r="J256" s="53"/>
      <x:c r="K256" s="53"/>
      <x:c r="L256" s="53"/>
      <x:c r="M256" s="53"/>
      <x:c r="N256" s="53"/>
      <x:c r="O256" s="53"/>
    </x:row>
    <x:row r="257" ht="22" customHeight="1">
      <x:c r="A257" s="137" t="str">
        <x:f>IF(AND('Guest Assignments'!D257="Confirmed",'Guest Assignments'!F257&lt;&gt;""),'Guest Assignments'!C257,"")</x:f>
      </x:c>
      <x:c r="B257" s="137" t="str">
        <x:f>IF(A257="","",'Guest Assignments'!F257)</x:f>
      </x:c>
      <x:c r="C257" s="137" t="str">
        <x:f>IF(A257="","",'Guest Assignments'!B257)</x:f>
      </x:c>
      <x:c r="D257" s="137" t="str">
        <x:f>IF(A257="","",'Guest Assignments'!N257)</x:f>
      </x:c>
      <x:c r="E257" s="137"/>
      <x:c r="F257" s="137"/>
      <x:c r="G257" s="137"/>
      <x:c r="H257" s="137"/>
      <x:c r="I257" s="53"/>
      <x:c r="J257" s="53"/>
      <x:c r="K257" s="53"/>
      <x:c r="L257" s="53"/>
      <x:c r="M257" s="53"/>
      <x:c r="N257" s="53"/>
      <x:c r="O257" s="53"/>
    </x:row>
    <x:row r="258" ht="22" customHeight="1">
      <x:c r="A258" s="137" t="str">
        <x:f>IF(AND('Guest Assignments'!D258="Confirmed",'Guest Assignments'!F258&lt;&gt;""),'Guest Assignments'!C258,"")</x:f>
      </x:c>
      <x:c r="B258" s="137" t="str">
        <x:f>IF(A258="","",'Guest Assignments'!F258)</x:f>
      </x:c>
      <x:c r="C258" s="137" t="str">
        <x:f>IF(A258="","",'Guest Assignments'!B258)</x:f>
      </x:c>
      <x:c r="D258" s="137" t="str">
        <x:f>IF(A258="","",'Guest Assignments'!N258)</x:f>
      </x:c>
      <x:c r="E258" s="137"/>
      <x:c r="F258" s="137"/>
      <x:c r="G258" s="137"/>
      <x:c r="H258" s="137"/>
      <x:c r="I258" s="53"/>
      <x:c r="J258" s="53"/>
      <x:c r="K258" s="53"/>
      <x:c r="L258" s="53"/>
      <x:c r="M258" s="53"/>
      <x:c r="N258" s="53"/>
      <x:c r="O258" s="53"/>
    </x:row>
    <x:row r="259" ht="22" customHeight="1">
      <x:c r="A259" s="137" t="str">
        <x:f>IF(AND('Guest Assignments'!D259="Confirmed",'Guest Assignments'!F259&lt;&gt;""),'Guest Assignments'!C259,"")</x:f>
      </x:c>
      <x:c r="B259" s="137" t="str">
        <x:f>IF(A259="","",'Guest Assignments'!F259)</x:f>
      </x:c>
      <x:c r="C259" s="137" t="str">
        <x:f>IF(A259="","",'Guest Assignments'!B259)</x:f>
      </x:c>
      <x:c r="D259" s="137" t="str">
        <x:f>IF(A259="","",'Guest Assignments'!N259)</x:f>
      </x:c>
      <x:c r="E259" s="137"/>
      <x:c r="F259" s="137"/>
      <x:c r="G259" s="137"/>
      <x:c r="H259" s="137"/>
      <x:c r="I259" s="53"/>
      <x:c r="J259" s="53"/>
      <x:c r="K259" s="53"/>
      <x:c r="L259" s="53"/>
      <x:c r="M259" s="53"/>
      <x:c r="N259" s="53"/>
      <x:c r="O259" s="53"/>
    </x:row>
    <x:row r="260" ht="22" customHeight="1">
      <x:c r="A260" s="137" t="str">
        <x:f>IF(AND('Guest Assignments'!D260="Confirmed",'Guest Assignments'!F260&lt;&gt;""),'Guest Assignments'!C260,"")</x:f>
      </x:c>
      <x:c r="B260" s="137" t="str">
        <x:f>IF(A260="","",'Guest Assignments'!F260)</x:f>
      </x:c>
      <x:c r="C260" s="137" t="str">
        <x:f>IF(A260="","",'Guest Assignments'!B260)</x:f>
      </x:c>
      <x:c r="D260" s="137" t="str">
        <x:f>IF(A260="","",'Guest Assignments'!N260)</x:f>
      </x:c>
      <x:c r="E260" s="137"/>
      <x:c r="F260" s="137"/>
      <x:c r="G260" s="137"/>
      <x:c r="H260" s="137"/>
      <x:c r="I260" s="53"/>
      <x:c r="J260" s="53"/>
      <x:c r="K260" s="53"/>
      <x:c r="L260" s="53"/>
      <x:c r="M260" s="53"/>
      <x:c r="N260" s="53"/>
      <x:c r="O260" s="53"/>
    </x:row>
    <x:row r="261" ht="22" customHeight="1">
      <x:c r="A261" s="137" t="str">
        <x:f>IF(AND('Guest Assignments'!D261="Confirmed",'Guest Assignments'!F261&lt;&gt;""),'Guest Assignments'!C261,"")</x:f>
      </x:c>
      <x:c r="B261" s="137" t="str">
        <x:f>IF(A261="","",'Guest Assignments'!F261)</x:f>
      </x:c>
      <x:c r="C261" s="137" t="str">
        <x:f>IF(A261="","",'Guest Assignments'!B261)</x:f>
      </x:c>
      <x:c r="D261" s="137" t="str">
        <x:f>IF(A261="","",'Guest Assignments'!N261)</x:f>
      </x:c>
      <x:c r="E261" s="137"/>
      <x:c r="F261" s="137"/>
      <x:c r="G261" s="137"/>
      <x:c r="H261" s="137"/>
      <x:c r="I261" s="53"/>
      <x:c r="J261" s="53"/>
      <x:c r="K261" s="53"/>
      <x:c r="L261" s="53"/>
      <x:c r="M261" s="53"/>
      <x:c r="N261" s="53"/>
      <x:c r="O261" s="53"/>
    </x:row>
    <x:row r="262" ht="22" customHeight="1">
      <x:c r="A262" s="137" t="str">
        <x:f>IF(AND('Guest Assignments'!D262="Confirmed",'Guest Assignments'!F262&lt;&gt;""),'Guest Assignments'!C262,"")</x:f>
      </x:c>
      <x:c r="B262" s="137" t="str">
        <x:f>IF(A262="","",'Guest Assignments'!F262)</x:f>
      </x:c>
      <x:c r="C262" s="137" t="str">
        <x:f>IF(A262="","",'Guest Assignments'!B262)</x:f>
      </x:c>
      <x:c r="D262" s="137" t="str">
        <x:f>IF(A262="","",'Guest Assignments'!N262)</x:f>
      </x:c>
      <x:c r="E262" s="137"/>
      <x:c r="F262" s="137"/>
      <x:c r="G262" s="137"/>
      <x:c r="H262" s="137"/>
      <x:c r="I262" s="53"/>
      <x:c r="J262" s="53"/>
      <x:c r="K262" s="53"/>
      <x:c r="L262" s="53"/>
      <x:c r="M262" s="53"/>
      <x:c r="N262" s="53"/>
      <x:c r="O262" s="53"/>
    </x:row>
    <x:row r="263" ht="22" customHeight="1">
      <x:c r="A263" s="137" t="str">
        <x:f>IF(AND('Guest Assignments'!D263="Confirmed",'Guest Assignments'!F263&lt;&gt;""),'Guest Assignments'!C263,"")</x:f>
      </x:c>
      <x:c r="B263" s="137" t="str">
        <x:f>IF(A263="","",'Guest Assignments'!F263)</x:f>
      </x:c>
      <x:c r="C263" s="137" t="str">
        <x:f>IF(A263="","",'Guest Assignments'!B263)</x:f>
      </x:c>
      <x:c r="D263" s="137" t="str">
        <x:f>IF(A263="","",'Guest Assignments'!N263)</x:f>
      </x:c>
      <x:c r="E263" s="137"/>
      <x:c r="F263" s="137"/>
      <x:c r="G263" s="137"/>
      <x:c r="H263" s="137"/>
      <x:c r="I263" s="53"/>
      <x:c r="J263" s="53"/>
      <x:c r="K263" s="53"/>
      <x:c r="L263" s="53"/>
      <x:c r="M263" s="53"/>
      <x:c r="N263" s="53"/>
      <x:c r="O263" s="53"/>
    </x:row>
    <x:row r="264" ht="22" customHeight="1">
      <x:c r="A264" s="137" t="str">
        <x:f>IF(AND('Guest Assignments'!D264="Confirmed",'Guest Assignments'!F264&lt;&gt;""),'Guest Assignments'!C264,"")</x:f>
      </x:c>
      <x:c r="B264" s="137" t="str">
        <x:f>IF(A264="","",'Guest Assignments'!F264)</x:f>
      </x:c>
      <x:c r="C264" s="137" t="str">
        <x:f>IF(A264="","",'Guest Assignments'!B264)</x:f>
      </x:c>
      <x:c r="D264" s="137" t="str">
        <x:f>IF(A264="","",'Guest Assignments'!N264)</x:f>
      </x:c>
      <x:c r="E264" s="137"/>
      <x:c r="F264" s="137"/>
      <x:c r="G264" s="137"/>
      <x:c r="H264" s="137"/>
      <x:c r="I264" s="53"/>
      <x:c r="J264" s="53"/>
      <x:c r="K264" s="53"/>
      <x:c r="L264" s="53"/>
      <x:c r="M264" s="53"/>
      <x:c r="N264" s="53"/>
      <x:c r="O264" s="53"/>
    </x:row>
    <x:row r="265" ht="22" customHeight="1">
      <x:c r="A265" s="137" t="str">
        <x:f>IF(AND('Guest Assignments'!D265="Confirmed",'Guest Assignments'!F265&lt;&gt;""),'Guest Assignments'!C265,"")</x:f>
      </x:c>
      <x:c r="B265" s="137" t="str">
        <x:f>IF(A265="","",'Guest Assignments'!F265)</x:f>
      </x:c>
      <x:c r="C265" s="137" t="str">
        <x:f>IF(A265="","",'Guest Assignments'!B265)</x:f>
      </x:c>
      <x:c r="D265" s="137" t="str">
        <x:f>IF(A265="","",'Guest Assignments'!N265)</x:f>
      </x:c>
      <x:c r="E265" s="137"/>
      <x:c r="F265" s="137"/>
      <x:c r="G265" s="137"/>
      <x:c r="H265" s="137"/>
      <x:c r="I265" s="53"/>
      <x:c r="J265" s="53"/>
      <x:c r="K265" s="53"/>
      <x:c r="L265" s="53"/>
      <x:c r="M265" s="53"/>
      <x:c r="N265" s="53"/>
      <x:c r="O265" s="53"/>
    </x:row>
    <x:row r="266" ht="22" customHeight="1">
      <x:c r="A266" s="137" t="str">
        <x:f>IF(AND('Guest Assignments'!D266="Confirmed",'Guest Assignments'!F266&lt;&gt;""),'Guest Assignments'!C266,"")</x:f>
      </x:c>
      <x:c r="B266" s="137" t="str">
        <x:f>IF(A266="","",'Guest Assignments'!F266)</x:f>
      </x:c>
      <x:c r="C266" s="137" t="str">
        <x:f>IF(A266="","",'Guest Assignments'!B266)</x:f>
      </x:c>
      <x:c r="D266" s="137" t="str">
        <x:f>IF(A266="","",'Guest Assignments'!N266)</x:f>
      </x:c>
      <x:c r="E266" s="137"/>
      <x:c r="F266" s="137"/>
      <x:c r="G266" s="137"/>
      <x:c r="H266" s="137"/>
      <x:c r="I266" s="53"/>
      <x:c r="J266" s="53"/>
      <x:c r="K266" s="53"/>
      <x:c r="L266" s="53"/>
      <x:c r="M266" s="53"/>
      <x:c r="N266" s="53"/>
      <x:c r="O266" s="53"/>
    </x:row>
    <x:row r="267" ht="22" customHeight="1">
      <x:c r="A267" s="137" t="str">
        <x:f>IF(AND('Guest Assignments'!D267="Confirmed",'Guest Assignments'!F267&lt;&gt;""),'Guest Assignments'!C267,"")</x:f>
      </x:c>
      <x:c r="B267" s="137" t="str">
        <x:f>IF(A267="","",'Guest Assignments'!F267)</x:f>
      </x:c>
      <x:c r="C267" s="137" t="str">
        <x:f>IF(A267="","",'Guest Assignments'!B267)</x:f>
      </x:c>
      <x:c r="D267" s="137" t="str">
        <x:f>IF(A267="","",'Guest Assignments'!N267)</x:f>
      </x:c>
      <x:c r="E267" s="137"/>
      <x:c r="F267" s="137"/>
      <x:c r="G267" s="137"/>
      <x:c r="H267" s="137"/>
      <x:c r="I267" s="53"/>
      <x:c r="J267" s="53"/>
      <x:c r="K267" s="53"/>
      <x:c r="L267" s="53"/>
      <x:c r="M267" s="53"/>
      <x:c r="N267" s="53"/>
      <x:c r="O267" s="53"/>
    </x:row>
    <x:row r="268" ht="22" customHeight="1">
      <x:c r="A268" s="137" t="str">
        <x:f>IF(AND('Guest Assignments'!D268="Confirmed",'Guest Assignments'!F268&lt;&gt;""),'Guest Assignments'!C268,"")</x:f>
      </x:c>
      <x:c r="B268" s="137" t="str">
        <x:f>IF(A268="","",'Guest Assignments'!F268)</x:f>
      </x:c>
      <x:c r="C268" s="137" t="str">
        <x:f>IF(A268="","",'Guest Assignments'!B268)</x:f>
      </x:c>
      <x:c r="D268" s="137" t="str">
        <x:f>IF(A268="","",'Guest Assignments'!N268)</x:f>
      </x:c>
      <x:c r="E268" s="137"/>
      <x:c r="F268" s="137"/>
      <x:c r="G268" s="137"/>
      <x:c r="H268" s="137"/>
      <x:c r="I268" s="53"/>
      <x:c r="J268" s="53"/>
      <x:c r="K268" s="53"/>
      <x:c r="L268" s="53"/>
      <x:c r="M268" s="53"/>
      <x:c r="N268" s="53"/>
      <x:c r="O268" s="53"/>
    </x:row>
    <x:row r="269" ht="22" customHeight="1">
      <x:c r="A269" s="137" t="str">
        <x:f>IF(AND('Guest Assignments'!D269="Confirmed",'Guest Assignments'!F269&lt;&gt;""),'Guest Assignments'!C269,"")</x:f>
      </x:c>
      <x:c r="B269" s="137" t="str">
        <x:f>IF(A269="","",'Guest Assignments'!F269)</x:f>
      </x:c>
      <x:c r="C269" s="137" t="str">
        <x:f>IF(A269="","",'Guest Assignments'!B269)</x:f>
      </x:c>
      <x:c r="D269" s="137" t="str">
        <x:f>IF(A269="","",'Guest Assignments'!N269)</x:f>
      </x:c>
      <x:c r="E269" s="137"/>
      <x:c r="F269" s="137"/>
      <x:c r="G269" s="137"/>
      <x:c r="H269" s="137"/>
      <x:c r="I269" s="53"/>
      <x:c r="J269" s="53"/>
      <x:c r="K269" s="53"/>
      <x:c r="L269" s="53"/>
      <x:c r="M269" s="53"/>
      <x:c r="N269" s="53"/>
      <x:c r="O269" s="53"/>
    </x:row>
    <x:row r="270" ht="22" customHeight="1">
      <x:c r="A270" s="137" t="str">
        <x:f>IF(AND('Guest Assignments'!D270="Confirmed",'Guest Assignments'!F270&lt;&gt;""),'Guest Assignments'!C270,"")</x:f>
      </x:c>
      <x:c r="B270" s="137" t="str">
        <x:f>IF(A270="","",'Guest Assignments'!F270)</x:f>
      </x:c>
      <x:c r="C270" s="137" t="str">
        <x:f>IF(A270="","",'Guest Assignments'!B270)</x:f>
      </x:c>
      <x:c r="D270" s="137" t="str">
        <x:f>IF(A270="","",'Guest Assignments'!N270)</x:f>
      </x:c>
      <x:c r="E270" s="137"/>
      <x:c r="F270" s="137"/>
      <x:c r="G270" s="137"/>
      <x:c r="H270" s="137"/>
      <x:c r="I270" s="53"/>
      <x:c r="J270" s="53"/>
      <x:c r="K270" s="53"/>
      <x:c r="L270" s="53"/>
      <x:c r="M270" s="53"/>
      <x:c r="N270" s="53"/>
      <x:c r="O270" s="53"/>
    </x:row>
    <x:row r="271" ht="22" customHeight="1">
      <x:c r="A271" s="137" t="str">
        <x:f>IF(AND('Guest Assignments'!D271="Confirmed",'Guest Assignments'!F271&lt;&gt;""),'Guest Assignments'!C271,"")</x:f>
      </x:c>
      <x:c r="B271" s="137" t="str">
        <x:f>IF(A271="","",'Guest Assignments'!F271)</x:f>
      </x:c>
      <x:c r="C271" s="137" t="str">
        <x:f>IF(A271="","",'Guest Assignments'!B271)</x:f>
      </x:c>
      <x:c r="D271" s="137" t="str">
        <x:f>IF(A271="","",'Guest Assignments'!N271)</x:f>
      </x:c>
      <x:c r="E271" s="137"/>
      <x:c r="F271" s="137"/>
      <x:c r="G271" s="137"/>
      <x:c r="H271" s="137"/>
      <x:c r="I271" s="53"/>
      <x:c r="J271" s="53"/>
      <x:c r="K271" s="53"/>
      <x:c r="L271" s="53"/>
      <x:c r="M271" s="53"/>
      <x:c r="N271" s="53"/>
      <x:c r="O271" s="53"/>
    </x:row>
    <x:row r="272" ht="22" customHeight="1">
      <x:c r="A272" s="137" t="str">
        <x:f>IF(AND('Guest Assignments'!D272="Confirmed",'Guest Assignments'!F272&lt;&gt;""),'Guest Assignments'!C272,"")</x:f>
      </x:c>
      <x:c r="B272" s="137" t="str">
        <x:f>IF(A272="","",'Guest Assignments'!F272)</x:f>
      </x:c>
      <x:c r="C272" s="137" t="str">
        <x:f>IF(A272="","",'Guest Assignments'!B272)</x:f>
      </x:c>
      <x:c r="D272" s="137" t="str">
        <x:f>IF(A272="","",'Guest Assignments'!N272)</x:f>
      </x:c>
      <x:c r="E272" s="137"/>
      <x:c r="F272" s="137"/>
      <x:c r="G272" s="137"/>
      <x:c r="H272" s="137"/>
      <x:c r="I272" s="53"/>
      <x:c r="J272" s="53"/>
      <x:c r="K272" s="53"/>
      <x:c r="L272" s="53"/>
      <x:c r="M272" s="53"/>
      <x:c r="N272" s="53"/>
      <x:c r="O272" s="53"/>
    </x:row>
    <x:row r="273" ht="22" customHeight="1">
      <x:c r="A273" s="137" t="str">
        <x:f>IF(AND('Guest Assignments'!D273="Confirmed",'Guest Assignments'!F273&lt;&gt;""),'Guest Assignments'!C273,"")</x:f>
      </x:c>
      <x:c r="B273" s="137" t="str">
        <x:f>IF(A273="","",'Guest Assignments'!F273)</x:f>
      </x:c>
      <x:c r="C273" s="137" t="str">
        <x:f>IF(A273="","",'Guest Assignments'!B273)</x:f>
      </x:c>
      <x:c r="D273" s="137" t="str">
        <x:f>IF(A273="","",'Guest Assignments'!N273)</x:f>
      </x:c>
      <x:c r="E273" s="137"/>
      <x:c r="F273" s="137"/>
      <x:c r="G273" s="137"/>
      <x:c r="H273" s="137"/>
      <x:c r="I273" s="53"/>
      <x:c r="J273" s="53"/>
      <x:c r="K273" s="53"/>
      <x:c r="L273" s="53"/>
      <x:c r="M273" s="53"/>
      <x:c r="N273" s="53"/>
      <x:c r="O273" s="53"/>
    </x:row>
    <x:row r="274" ht="22" customHeight="1">
      <x:c r="A274" s="137" t="str">
        <x:f>IF(AND('Guest Assignments'!D274="Confirmed",'Guest Assignments'!F274&lt;&gt;""),'Guest Assignments'!C274,"")</x:f>
      </x:c>
      <x:c r="B274" s="137" t="str">
        <x:f>IF(A274="","",'Guest Assignments'!F274)</x:f>
      </x:c>
      <x:c r="C274" s="137" t="str">
        <x:f>IF(A274="","",'Guest Assignments'!B274)</x:f>
      </x:c>
      <x:c r="D274" s="137" t="str">
        <x:f>IF(A274="","",'Guest Assignments'!N274)</x:f>
      </x:c>
      <x:c r="E274" s="137"/>
      <x:c r="F274" s="137"/>
      <x:c r="G274" s="137"/>
      <x:c r="H274" s="137"/>
      <x:c r="I274" s="53"/>
      <x:c r="J274" s="53"/>
      <x:c r="K274" s="53"/>
      <x:c r="L274" s="53"/>
      <x:c r="M274" s="53"/>
      <x:c r="N274" s="53"/>
      <x:c r="O274" s="53"/>
    </x:row>
    <x:row r="275" ht="22" customHeight="1">
      <x:c r="A275" s="137" t="str">
        <x:f>IF(AND('Guest Assignments'!D275="Confirmed",'Guest Assignments'!F275&lt;&gt;""),'Guest Assignments'!C275,"")</x:f>
      </x:c>
      <x:c r="B275" s="137" t="str">
        <x:f>IF(A275="","",'Guest Assignments'!F275)</x:f>
      </x:c>
      <x:c r="C275" s="137" t="str">
        <x:f>IF(A275="","",'Guest Assignments'!B275)</x:f>
      </x:c>
      <x:c r="D275" s="137" t="str">
        <x:f>IF(A275="","",'Guest Assignments'!N275)</x:f>
      </x:c>
      <x:c r="E275" s="137"/>
      <x:c r="F275" s="137"/>
      <x:c r="G275" s="137"/>
      <x:c r="H275" s="137"/>
      <x:c r="I275" s="53"/>
      <x:c r="J275" s="53"/>
      <x:c r="K275" s="53"/>
      <x:c r="L275" s="53"/>
      <x:c r="M275" s="53"/>
      <x:c r="N275" s="53"/>
      <x:c r="O275" s="53"/>
    </x:row>
    <x:row r="276" ht="22" customHeight="1">
      <x:c r="A276" s="137" t="str">
        <x:f>IF(AND('Guest Assignments'!D276="Confirmed",'Guest Assignments'!F276&lt;&gt;""),'Guest Assignments'!C276,"")</x:f>
      </x:c>
      <x:c r="B276" s="137" t="str">
        <x:f>IF(A276="","",'Guest Assignments'!F276)</x:f>
      </x:c>
      <x:c r="C276" s="137" t="str">
        <x:f>IF(A276="","",'Guest Assignments'!B276)</x:f>
      </x:c>
      <x:c r="D276" s="137" t="str">
        <x:f>IF(A276="","",'Guest Assignments'!N276)</x:f>
      </x:c>
      <x:c r="E276" s="137"/>
      <x:c r="F276" s="137"/>
      <x:c r="G276" s="137"/>
      <x:c r="H276" s="137"/>
      <x:c r="I276" s="53"/>
      <x:c r="J276" s="53"/>
      <x:c r="K276" s="53"/>
      <x:c r="L276" s="53"/>
      <x:c r="M276" s="53"/>
      <x:c r="N276" s="53"/>
      <x:c r="O276" s="53"/>
    </x:row>
    <x:row r="277" ht="22" customHeight="1">
      <x:c r="A277" s="137" t="str">
        <x:f>IF(AND('Guest Assignments'!D277="Confirmed",'Guest Assignments'!F277&lt;&gt;""),'Guest Assignments'!C277,"")</x:f>
      </x:c>
      <x:c r="B277" s="137" t="str">
        <x:f>IF(A277="","",'Guest Assignments'!F277)</x:f>
      </x:c>
      <x:c r="C277" s="137" t="str">
        <x:f>IF(A277="","",'Guest Assignments'!B277)</x:f>
      </x:c>
      <x:c r="D277" s="137" t="str">
        <x:f>IF(A277="","",'Guest Assignments'!N277)</x:f>
      </x:c>
      <x:c r="E277" s="137"/>
      <x:c r="F277" s="137"/>
      <x:c r="G277" s="137"/>
      <x:c r="H277" s="137"/>
      <x:c r="I277" s="53"/>
      <x:c r="J277" s="53"/>
      <x:c r="K277" s="53"/>
      <x:c r="L277" s="53"/>
      <x:c r="M277" s="53"/>
      <x:c r="N277" s="53"/>
      <x:c r="O277" s="53"/>
    </x:row>
    <x:row r="278" ht="22" customHeight="1">
      <x:c r="A278" s="137" t="str">
        <x:f>IF(AND('Guest Assignments'!D278="Confirmed",'Guest Assignments'!F278&lt;&gt;""),'Guest Assignments'!C278,"")</x:f>
      </x:c>
      <x:c r="B278" s="137" t="str">
        <x:f>IF(A278="","",'Guest Assignments'!F278)</x:f>
      </x:c>
      <x:c r="C278" s="137" t="str">
        <x:f>IF(A278="","",'Guest Assignments'!B278)</x:f>
      </x:c>
      <x:c r="D278" s="137" t="str">
        <x:f>IF(A278="","",'Guest Assignments'!N278)</x:f>
      </x:c>
      <x:c r="E278" s="137"/>
      <x:c r="F278" s="137"/>
      <x:c r="G278" s="137"/>
      <x:c r="H278" s="137"/>
      <x:c r="I278" s="53"/>
      <x:c r="J278" s="53"/>
      <x:c r="K278" s="53"/>
      <x:c r="L278" s="53"/>
      <x:c r="M278" s="53"/>
      <x:c r="N278" s="53"/>
      <x:c r="O278" s="53"/>
    </x:row>
    <x:row r="279" ht="22" customHeight="1">
      <x:c r="A279" s="137" t="str">
        <x:f>IF(AND('Guest Assignments'!D279="Confirmed",'Guest Assignments'!F279&lt;&gt;""),'Guest Assignments'!C279,"")</x:f>
      </x:c>
      <x:c r="B279" s="137" t="str">
        <x:f>IF(A279="","",'Guest Assignments'!F279)</x:f>
      </x:c>
      <x:c r="C279" s="137" t="str">
        <x:f>IF(A279="","",'Guest Assignments'!B279)</x:f>
      </x:c>
      <x:c r="D279" s="137" t="str">
        <x:f>IF(A279="","",'Guest Assignments'!N279)</x:f>
      </x:c>
      <x:c r="E279" s="137"/>
      <x:c r="F279" s="137"/>
      <x:c r="G279" s="137"/>
      <x:c r="H279" s="137"/>
      <x:c r="I279" s="53"/>
      <x:c r="J279" s="53"/>
      <x:c r="K279" s="53"/>
      <x:c r="L279" s="53"/>
      <x:c r="M279" s="53"/>
      <x:c r="N279" s="53"/>
      <x:c r="O279" s="53"/>
    </x:row>
    <x:row r="280" ht="22" customHeight="1">
      <x:c r="A280" s="137" t="str">
        <x:f>IF(AND('Guest Assignments'!D280="Confirmed",'Guest Assignments'!F280&lt;&gt;""),'Guest Assignments'!C280,"")</x:f>
      </x:c>
      <x:c r="B280" s="137" t="str">
        <x:f>IF(A280="","",'Guest Assignments'!F280)</x:f>
      </x:c>
      <x:c r="C280" s="137" t="str">
        <x:f>IF(A280="","",'Guest Assignments'!B280)</x:f>
      </x:c>
      <x:c r="D280" s="137" t="str">
        <x:f>IF(A280="","",'Guest Assignments'!N280)</x:f>
      </x:c>
      <x:c r="E280" s="137"/>
      <x:c r="F280" s="137"/>
      <x:c r="G280" s="137"/>
      <x:c r="H280" s="137"/>
      <x:c r="I280" s="53"/>
      <x:c r="J280" s="53"/>
      <x:c r="K280" s="53"/>
      <x:c r="L280" s="53"/>
      <x:c r="M280" s="53"/>
      <x:c r="N280" s="53"/>
      <x:c r="O280" s="53"/>
    </x:row>
    <x:row r="281" ht="22" customHeight="1">
      <x:c r="A281" s="137" t="str">
        <x:f>IF(AND('Guest Assignments'!D281="Confirmed",'Guest Assignments'!F281&lt;&gt;""),'Guest Assignments'!C281,"")</x:f>
      </x:c>
      <x:c r="B281" s="137" t="str">
        <x:f>IF(A281="","",'Guest Assignments'!F281)</x:f>
      </x:c>
      <x:c r="C281" s="137" t="str">
        <x:f>IF(A281="","",'Guest Assignments'!B281)</x:f>
      </x:c>
      <x:c r="D281" s="137" t="str">
        <x:f>IF(A281="","",'Guest Assignments'!N281)</x:f>
      </x:c>
      <x:c r="E281" s="137"/>
      <x:c r="F281" s="137"/>
      <x:c r="G281" s="137"/>
      <x:c r="H281" s="137"/>
      <x:c r="I281" s="53"/>
      <x:c r="J281" s="53"/>
      <x:c r="K281" s="53"/>
      <x:c r="L281" s="53"/>
      <x:c r="M281" s="53"/>
      <x:c r="N281" s="53"/>
      <x:c r="O281" s="53"/>
    </x:row>
    <x:row r="282" ht="22" customHeight="1">
      <x:c r="A282" s="137" t="str">
        <x:f>IF(AND('Guest Assignments'!D282="Confirmed",'Guest Assignments'!F282&lt;&gt;""),'Guest Assignments'!C282,"")</x:f>
      </x:c>
      <x:c r="B282" s="137" t="str">
        <x:f>IF(A282="","",'Guest Assignments'!F282)</x:f>
      </x:c>
      <x:c r="C282" s="137" t="str">
        <x:f>IF(A282="","",'Guest Assignments'!B282)</x:f>
      </x:c>
      <x:c r="D282" s="137" t="str">
        <x:f>IF(A282="","",'Guest Assignments'!N282)</x:f>
      </x:c>
      <x:c r="E282" s="137"/>
      <x:c r="F282" s="137"/>
      <x:c r="G282" s="137"/>
      <x:c r="H282" s="137"/>
      <x:c r="I282" s="53"/>
      <x:c r="J282" s="53"/>
      <x:c r="K282" s="53"/>
      <x:c r="L282" s="53"/>
      <x:c r="M282" s="53"/>
      <x:c r="N282" s="53"/>
      <x:c r="O282" s="53"/>
    </x:row>
    <x:row r="283" ht="22" customHeight="1">
      <x:c r="A283" s="137" t="str">
        <x:f>IF(AND('Guest Assignments'!D283="Confirmed",'Guest Assignments'!F283&lt;&gt;""),'Guest Assignments'!C283,"")</x:f>
      </x:c>
      <x:c r="B283" s="137" t="str">
        <x:f>IF(A283="","",'Guest Assignments'!F283)</x:f>
      </x:c>
      <x:c r="C283" s="137" t="str">
        <x:f>IF(A283="","",'Guest Assignments'!B283)</x:f>
      </x:c>
      <x:c r="D283" s="137" t="str">
        <x:f>IF(A283="","",'Guest Assignments'!N283)</x:f>
      </x:c>
      <x:c r="E283" s="137"/>
      <x:c r="F283" s="137"/>
      <x:c r="G283" s="137"/>
      <x:c r="H283" s="137"/>
      <x:c r="I283" s="53"/>
      <x:c r="J283" s="53"/>
      <x:c r="K283" s="53"/>
      <x:c r="L283" s="53"/>
      <x:c r="M283" s="53"/>
      <x:c r="N283" s="53"/>
      <x:c r="O283" s="53"/>
    </x:row>
    <x:row r="284" ht="22" customHeight="1">
      <x:c r="A284" s="137" t="str">
        <x:f>IF(AND('Guest Assignments'!D284="Confirmed",'Guest Assignments'!F284&lt;&gt;""),'Guest Assignments'!C284,"")</x:f>
      </x:c>
      <x:c r="B284" s="137" t="str">
        <x:f>IF(A284="","",'Guest Assignments'!F284)</x:f>
      </x:c>
      <x:c r="C284" s="137" t="str">
        <x:f>IF(A284="","",'Guest Assignments'!B284)</x:f>
      </x:c>
      <x:c r="D284" s="137" t="str">
        <x:f>IF(A284="","",'Guest Assignments'!N284)</x:f>
      </x:c>
      <x:c r="E284" s="137"/>
      <x:c r="F284" s="137"/>
      <x:c r="G284" s="137"/>
      <x:c r="H284" s="137"/>
      <x:c r="I284" s="53"/>
      <x:c r="J284" s="53"/>
      <x:c r="K284" s="53"/>
      <x:c r="L284" s="53"/>
      <x:c r="M284" s="53"/>
      <x:c r="N284" s="53"/>
      <x:c r="O284" s="53"/>
    </x:row>
    <x:row r="285" ht="22" customHeight="1">
      <x:c r="A285" s="137" t="str">
        <x:f>IF(AND('Guest Assignments'!D285="Confirmed",'Guest Assignments'!F285&lt;&gt;""),'Guest Assignments'!C285,"")</x:f>
      </x:c>
      <x:c r="B285" s="137" t="str">
        <x:f>IF(A285="","",'Guest Assignments'!F285)</x:f>
      </x:c>
      <x:c r="C285" s="137" t="str">
        <x:f>IF(A285="","",'Guest Assignments'!B285)</x:f>
      </x:c>
      <x:c r="D285" s="137" t="str">
        <x:f>IF(A285="","",'Guest Assignments'!N285)</x:f>
      </x:c>
      <x:c r="E285" s="137"/>
      <x:c r="F285" s="137"/>
      <x:c r="G285" s="137"/>
      <x:c r="H285" s="137"/>
      <x:c r="I285" s="53"/>
      <x:c r="J285" s="53"/>
      <x:c r="K285" s="53"/>
      <x:c r="L285" s="53"/>
      <x:c r="M285" s="53"/>
      <x:c r="N285" s="53"/>
      <x:c r="O285" s="53"/>
    </x:row>
    <x:row r="286" ht="22" customHeight="1">
      <x:c r="A286" s="137" t="str">
        <x:f>IF(AND('Guest Assignments'!D286="Confirmed",'Guest Assignments'!F286&lt;&gt;""),'Guest Assignments'!C286,"")</x:f>
      </x:c>
      <x:c r="B286" s="137" t="str">
        <x:f>IF(A286="","",'Guest Assignments'!F286)</x:f>
      </x:c>
      <x:c r="C286" s="137" t="str">
        <x:f>IF(A286="","",'Guest Assignments'!B286)</x:f>
      </x:c>
      <x:c r="D286" s="137" t="str">
        <x:f>IF(A286="","",'Guest Assignments'!N286)</x:f>
      </x:c>
      <x:c r="E286" s="137"/>
      <x:c r="F286" s="137"/>
      <x:c r="G286" s="137"/>
      <x:c r="H286" s="137"/>
      <x:c r="I286" s="53"/>
      <x:c r="J286" s="53"/>
      <x:c r="K286" s="53"/>
      <x:c r="L286" s="53"/>
      <x:c r="M286" s="53"/>
      <x:c r="N286" s="53"/>
      <x:c r="O286" s="53"/>
    </x:row>
    <x:row r="287" ht="22" customHeight="1">
      <x:c r="A287" s="137" t="str">
        <x:f>IF(AND('Guest Assignments'!D287="Confirmed",'Guest Assignments'!F287&lt;&gt;""),'Guest Assignments'!C287,"")</x:f>
      </x:c>
      <x:c r="B287" s="137" t="str">
        <x:f>IF(A287="","",'Guest Assignments'!F287)</x:f>
      </x:c>
      <x:c r="C287" s="137" t="str">
        <x:f>IF(A287="","",'Guest Assignments'!B287)</x:f>
      </x:c>
      <x:c r="D287" s="137" t="str">
        <x:f>IF(A287="","",'Guest Assignments'!N287)</x:f>
      </x:c>
      <x:c r="E287" s="137"/>
      <x:c r="F287" s="137"/>
      <x:c r="G287" s="137"/>
      <x:c r="H287" s="137"/>
      <x:c r="I287" s="53"/>
      <x:c r="J287" s="53"/>
      <x:c r="K287" s="53"/>
      <x:c r="L287" s="53"/>
      <x:c r="M287" s="53"/>
      <x:c r="N287" s="53"/>
      <x:c r="O287" s="53"/>
    </x:row>
    <x:row r="288" ht="22" customHeight="1">
      <x:c r="A288" s="137" t="str">
        <x:f>IF(AND('Guest Assignments'!D288="Confirmed",'Guest Assignments'!F288&lt;&gt;""),'Guest Assignments'!C288,"")</x:f>
      </x:c>
      <x:c r="B288" s="137" t="str">
        <x:f>IF(A288="","",'Guest Assignments'!F288)</x:f>
      </x:c>
      <x:c r="C288" s="137" t="str">
        <x:f>IF(A288="","",'Guest Assignments'!B288)</x:f>
      </x:c>
      <x:c r="D288" s="137" t="str">
        <x:f>IF(A288="","",'Guest Assignments'!N288)</x:f>
      </x:c>
      <x:c r="E288" s="137"/>
      <x:c r="F288" s="137"/>
      <x:c r="G288" s="137"/>
      <x:c r="H288" s="137"/>
      <x:c r="I288" s="53"/>
      <x:c r="J288" s="53"/>
      <x:c r="K288" s="53"/>
      <x:c r="L288" s="53"/>
      <x:c r="M288" s="53"/>
      <x:c r="N288" s="53"/>
      <x:c r="O288" s="53"/>
    </x:row>
    <x:row r="289" ht="22" customHeight="1">
      <x:c r="A289" s="137" t="str">
        <x:f>IF(AND('Guest Assignments'!D289="Confirmed",'Guest Assignments'!F289&lt;&gt;""),'Guest Assignments'!C289,"")</x:f>
      </x:c>
      <x:c r="B289" s="137" t="str">
        <x:f>IF(A289="","",'Guest Assignments'!F289)</x:f>
      </x:c>
      <x:c r="C289" s="137" t="str">
        <x:f>IF(A289="","",'Guest Assignments'!B289)</x:f>
      </x:c>
      <x:c r="D289" s="137" t="str">
        <x:f>IF(A289="","",'Guest Assignments'!N289)</x:f>
      </x:c>
      <x:c r="E289" s="137"/>
      <x:c r="F289" s="137"/>
      <x:c r="G289" s="137"/>
      <x:c r="H289" s="137"/>
      <x:c r="I289" s="53"/>
      <x:c r="J289" s="53"/>
      <x:c r="K289" s="53"/>
      <x:c r="L289" s="53"/>
      <x:c r="M289" s="53"/>
      <x:c r="N289" s="53"/>
      <x:c r="O289" s="53"/>
    </x:row>
    <x:row r="290" ht="22" customHeight="1">
      <x:c r="A290" s="137" t="str">
        <x:f>IF(AND('Guest Assignments'!D290="Confirmed",'Guest Assignments'!F290&lt;&gt;""),'Guest Assignments'!C290,"")</x:f>
      </x:c>
      <x:c r="B290" s="137" t="str">
        <x:f>IF(A290="","",'Guest Assignments'!F290)</x:f>
      </x:c>
      <x:c r="C290" s="137" t="str">
        <x:f>IF(A290="","",'Guest Assignments'!B290)</x:f>
      </x:c>
      <x:c r="D290" s="137" t="str">
        <x:f>IF(A290="","",'Guest Assignments'!N290)</x:f>
      </x:c>
      <x:c r="E290" s="137"/>
      <x:c r="F290" s="137"/>
      <x:c r="G290" s="137"/>
      <x:c r="H290" s="137"/>
      <x:c r="I290" s="53"/>
      <x:c r="J290" s="53"/>
      <x:c r="K290" s="53"/>
      <x:c r="L290" s="53"/>
      <x:c r="M290" s="53"/>
      <x:c r="N290" s="53"/>
      <x:c r="O290" s="53"/>
    </x:row>
    <x:row r="291" ht="22" customHeight="1">
      <x:c r="A291" s="137" t="str">
        <x:f>IF(AND('Guest Assignments'!D291="Confirmed",'Guest Assignments'!F291&lt;&gt;""),'Guest Assignments'!C291,"")</x:f>
      </x:c>
      <x:c r="B291" s="137" t="str">
        <x:f>IF(A291="","",'Guest Assignments'!F291)</x:f>
      </x:c>
      <x:c r="C291" s="137" t="str">
        <x:f>IF(A291="","",'Guest Assignments'!B291)</x:f>
      </x:c>
      <x:c r="D291" s="137" t="str">
        <x:f>IF(A291="","",'Guest Assignments'!N291)</x:f>
      </x:c>
      <x:c r="E291" s="137"/>
      <x:c r="F291" s="137"/>
      <x:c r="G291" s="137"/>
      <x:c r="H291" s="137"/>
      <x:c r="I291" s="53"/>
      <x:c r="J291" s="53"/>
      <x:c r="K291" s="53"/>
      <x:c r="L291" s="53"/>
      <x:c r="M291" s="53"/>
      <x:c r="N291" s="53"/>
      <x:c r="O291" s="53"/>
    </x:row>
    <x:row r="292" ht="22" customHeight="1">
      <x:c r="A292" s="137" t="str">
        <x:f>IF(AND('Guest Assignments'!D292="Confirmed",'Guest Assignments'!F292&lt;&gt;""),'Guest Assignments'!C292,"")</x:f>
      </x:c>
      <x:c r="B292" s="137" t="str">
        <x:f>IF(A292="","",'Guest Assignments'!F292)</x:f>
      </x:c>
      <x:c r="C292" s="137" t="str">
        <x:f>IF(A292="","",'Guest Assignments'!B292)</x:f>
      </x:c>
      <x:c r="D292" s="137" t="str">
        <x:f>IF(A292="","",'Guest Assignments'!N292)</x:f>
      </x:c>
      <x:c r="E292" s="137"/>
      <x:c r="F292" s="137"/>
      <x:c r="G292" s="137"/>
      <x:c r="H292" s="137"/>
      <x:c r="I292" s="53"/>
      <x:c r="J292" s="53"/>
      <x:c r="K292" s="53"/>
      <x:c r="L292" s="53"/>
      <x:c r="M292" s="53"/>
      <x:c r="N292" s="53"/>
      <x:c r="O292" s="53"/>
    </x:row>
    <x:row r="293" ht="22" customHeight="1">
      <x:c r="A293" s="137" t="str">
        <x:f>IF(AND('Guest Assignments'!D293="Confirmed",'Guest Assignments'!F293&lt;&gt;""),'Guest Assignments'!C293,"")</x:f>
      </x:c>
      <x:c r="B293" s="137" t="str">
        <x:f>IF(A293="","",'Guest Assignments'!F293)</x:f>
      </x:c>
      <x:c r="C293" s="137" t="str">
        <x:f>IF(A293="","",'Guest Assignments'!B293)</x:f>
      </x:c>
      <x:c r="D293" s="137" t="str">
        <x:f>IF(A293="","",'Guest Assignments'!N293)</x:f>
      </x:c>
      <x:c r="E293" s="137"/>
      <x:c r="F293" s="137"/>
      <x:c r="G293" s="137"/>
      <x:c r="H293" s="137"/>
      <x:c r="I293" s="53"/>
      <x:c r="J293" s="53"/>
      <x:c r="K293" s="53"/>
      <x:c r="L293" s="53"/>
      <x:c r="M293" s="53"/>
      <x:c r="N293" s="53"/>
      <x:c r="O293" s="53"/>
    </x:row>
    <x:row r="294" ht="22" customHeight="1">
      <x:c r="A294" s="137" t="str">
        <x:f>IF(AND('Guest Assignments'!D294="Confirmed",'Guest Assignments'!F294&lt;&gt;""),'Guest Assignments'!C294,"")</x:f>
      </x:c>
      <x:c r="B294" s="137" t="str">
        <x:f>IF(A294="","",'Guest Assignments'!F294)</x:f>
      </x:c>
      <x:c r="C294" s="137" t="str">
        <x:f>IF(A294="","",'Guest Assignments'!B294)</x:f>
      </x:c>
      <x:c r="D294" s="137" t="str">
        <x:f>IF(A294="","",'Guest Assignments'!N294)</x:f>
      </x:c>
      <x:c r="E294" s="137"/>
      <x:c r="F294" s="137"/>
      <x:c r="G294" s="137"/>
      <x:c r="H294" s="137"/>
      <x:c r="I294" s="53"/>
      <x:c r="J294" s="53"/>
      <x:c r="K294" s="53"/>
      <x:c r="L294" s="53"/>
      <x:c r="M294" s="53"/>
      <x:c r="N294" s="53"/>
      <x:c r="O294" s="53"/>
    </x:row>
    <x:row r="295" ht="22" customHeight="1">
      <x:c r="A295" s="137" t="str">
        <x:f>IF(AND('Guest Assignments'!D295="Confirmed",'Guest Assignments'!F295&lt;&gt;""),'Guest Assignments'!C295,"")</x:f>
      </x:c>
      <x:c r="B295" s="137" t="str">
        <x:f>IF(A295="","",'Guest Assignments'!F295)</x:f>
      </x:c>
      <x:c r="C295" s="137" t="str">
        <x:f>IF(A295="","",'Guest Assignments'!B295)</x:f>
      </x:c>
      <x:c r="D295" s="137" t="str">
        <x:f>IF(A295="","",'Guest Assignments'!N295)</x:f>
      </x:c>
      <x:c r="E295" s="137"/>
      <x:c r="F295" s="137"/>
      <x:c r="G295" s="137"/>
      <x:c r="H295" s="137"/>
      <x:c r="I295" s="53"/>
      <x:c r="J295" s="53"/>
      <x:c r="K295" s="53"/>
      <x:c r="L295" s="53"/>
      <x:c r="M295" s="53"/>
      <x:c r="N295" s="53"/>
      <x:c r="O295" s="53"/>
    </x:row>
    <x:row r="296" ht="22" customHeight="1">
      <x:c r="A296" s="137" t="str">
        <x:f>IF(AND('Guest Assignments'!D296="Confirmed",'Guest Assignments'!F296&lt;&gt;""),'Guest Assignments'!C296,"")</x:f>
      </x:c>
      <x:c r="B296" s="137" t="str">
        <x:f>IF(A296="","",'Guest Assignments'!F296)</x:f>
      </x:c>
      <x:c r="C296" s="137" t="str">
        <x:f>IF(A296="","",'Guest Assignments'!B296)</x:f>
      </x:c>
      <x:c r="D296" s="137" t="str">
        <x:f>IF(A296="","",'Guest Assignments'!N296)</x:f>
      </x:c>
      <x:c r="E296" s="137"/>
      <x:c r="F296" s="137"/>
      <x:c r="G296" s="137"/>
      <x:c r="H296" s="137"/>
      <x:c r="I296" s="53"/>
      <x:c r="J296" s="53"/>
      <x:c r="K296" s="53"/>
      <x:c r="L296" s="53"/>
      <x:c r="M296" s="53"/>
      <x:c r="N296" s="53"/>
      <x:c r="O296" s="53"/>
    </x:row>
    <x:row r="297" ht="22" customHeight="1">
      <x:c r="A297" s="137" t="str">
        <x:f>IF(AND('Guest Assignments'!D297="Confirmed",'Guest Assignments'!F297&lt;&gt;""),'Guest Assignments'!C297,"")</x:f>
      </x:c>
      <x:c r="B297" s="137" t="str">
        <x:f>IF(A297="","",'Guest Assignments'!F297)</x:f>
      </x:c>
      <x:c r="C297" s="137" t="str">
        <x:f>IF(A297="","",'Guest Assignments'!B297)</x:f>
      </x:c>
      <x:c r="D297" s="137" t="str">
        <x:f>IF(A297="","",'Guest Assignments'!N297)</x:f>
      </x:c>
      <x:c r="E297" s="137"/>
      <x:c r="F297" s="137"/>
      <x:c r="G297" s="137"/>
      <x:c r="H297" s="137"/>
      <x:c r="I297" s="53"/>
      <x:c r="J297" s="53"/>
      <x:c r="K297" s="53"/>
      <x:c r="L297" s="53"/>
      <x:c r="M297" s="53"/>
      <x:c r="N297" s="53"/>
      <x:c r="O297" s="53"/>
    </x:row>
    <x:row r="298" ht="22" customHeight="1">
      <x:c r="A298" s="137" t="str">
        <x:f>IF(AND('Guest Assignments'!D298="Confirmed",'Guest Assignments'!F298&lt;&gt;""),'Guest Assignments'!C298,"")</x:f>
      </x:c>
      <x:c r="B298" s="137" t="str">
        <x:f>IF(A298="","",'Guest Assignments'!F298)</x:f>
      </x:c>
      <x:c r="C298" s="137" t="str">
        <x:f>IF(A298="","",'Guest Assignments'!B298)</x:f>
      </x:c>
      <x:c r="D298" s="137" t="str">
        <x:f>IF(A298="","",'Guest Assignments'!N298)</x:f>
      </x:c>
      <x:c r="E298" s="137"/>
      <x:c r="F298" s="137"/>
      <x:c r="G298" s="137"/>
      <x:c r="H298" s="137"/>
      <x:c r="I298" s="53"/>
      <x:c r="J298" s="53"/>
      <x:c r="K298" s="53"/>
      <x:c r="L298" s="53"/>
      <x:c r="M298" s="53"/>
      <x:c r="N298" s="53"/>
      <x:c r="O298" s="53"/>
    </x:row>
    <x:row r="299" ht="22" customHeight="1">
      <x:c r="A299" s="137" t="str">
        <x:f>IF(AND('Guest Assignments'!D299="Confirmed",'Guest Assignments'!F299&lt;&gt;""),'Guest Assignments'!C299,"")</x:f>
      </x:c>
      <x:c r="B299" s="137" t="str">
        <x:f>IF(A299="","",'Guest Assignments'!F299)</x:f>
      </x:c>
      <x:c r="C299" s="137" t="str">
        <x:f>IF(A299="","",'Guest Assignments'!B299)</x:f>
      </x:c>
      <x:c r="D299" s="137" t="str">
        <x:f>IF(A299="","",'Guest Assignments'!N299)</x:f>
      </x:c>
      <x:c r="E299" s="137"/>
      <x:c r="F299" s="137"/>
      <x:c r="G299" s="137"/>
      <x:c r="H299" s="137"/>
      <x:c r="I299" s="53"/>
      <x:c r="J299" s="53"/>
      <x:c r="K299" s="53"/>
      <x:c r="L299" s="53"/>
      <x:c r="M299" s="53"/>
      <x:c r="N299" s="53"/>
      <x:c r="O299" s="53"/>
    </x:row>
    <x:row r="300" ht="22" customHeight="1">
      <x:c r="A300" s="137" t="str">
        <x:f>IF(AND('Guest Assignments'!D300="Confirmed",'Guest Assignments'!F300&lt;&gt;""),'Guest Assignments'!C300,"")</x:f>
      </x:c>
      <x:c r="B300" s="137" t="str">
        <x:f>IF(A300="","",'Guest Assignments'!F300)</x:f>
      </x:c>
      <x:c r="C300" s="137" t="str">
        <x:f>IF(A300="","",'Guest Assignments'!B300)</x:f>
      </x:c>
      <x:c r="D300" s="137" t="str">
        <x:f>IF(A300="","",'Guest Assignments'!N300)</x:f>
      </x:c>
      <x:c r="E300" s="137"/>
      <x:c r="F300" s="137"/>
      <x:c r="G300" s="137"/>
      <x:c r="H300" s="137"/>
      <x:c r="I300" s="53"/>
      <x:c r="J300" s="53"/>
      <x:c r="K300" s="53"/>
      <x:c r="L300" s="53"/>
      <x:c r="M300" s="53"/>
      <x:c r="N300" s="53"/>
      <x:c r="O300" s="53"/>
    </x:row>
    <x:row r="301" ht="22" customHeight="1">
      <x:c r="A301" s="137" t="str">
        <x:f>IF(AND('Guest Assignments'!D301="Confirmed",'Guest Assignments'!F301&lt;&gt;""),'Guest Assignments'!C301,"")</x:f>
      </x:c>
      <x:c r="B301" s="137" t="str">
        <x:f>IF(A301="","",'Guest Assignments'!F301)</x:f>
      </x:c>
      <x:c r="C301" s="137" t="str">
        <x:f>IF(A301="","",'Guest Assignments'!B301)</x:f>
      </x:c>
      <x:c r="D301" s="137" t="str">
        <x:f>IF(A301="","",'Guest Assignments'!N301)</x:f>
      </x:c>
      <x:c r="E301" s="137"/>
      <x:c r="F301" s="137"/>
      <x:c r="G301" s="137"/>
      <x:c r="H301" s="137"/>
      <x:c r="I301" s="53"/>
      <x:c r="J301" s="53"/>
      <x:c r="K301" s="53"/>
      <x:c r="L301" s="53"/>
      <x:c r="M301" s="53"/>
      <x:c r="N301" s="53"/>
      <x:c r="O301" s="53"/>
    </x:row>
    <x:row r="302" ht="22" customHeight="1">
      <x:c r="A302" s="137" t="str">
        <x:f>IF(AND('Guest Assignments'!D302="Confirmed",'Guest Assignments'!F302&lt;&gt;""),'Guest Assignments'!C302,"")</x:f>
      </x:c>
      <x:c r="B302" s="137" t="str">
        <x:f>IF(A302="","",'Guest Assignments'!F302)</x:f>
      </x:c>
      <x:c r="C302" s="137" t="str">
        <x:f>IF(A302="","",'Guest Assignments'!B302)</x:f>
      </x:c>
      <x:c r="D302" s="137" t="str">
        <x:f>IF(A302="","",'Guest Assignments'!N302)</x:f>
      </x:c>
      <x:c r="E302" s="137"/>
      <x:c r="F302" s="137"/>
      <x:c r="G302" s="137"/>
      <x:c r="H302" s="137"/>
      <x:c r="I302" s="53"/>
      <x:c r="J302" s="53"/>
      <x:c r="K302" s="53"/>
      <x:c r="L302" s="53"/>
      <x:c r="M302" s="53"/>
      <x:c r="N302" s="53"/>
      <x:c r="O302" s="53"/>
    </x:row>
    <x:row r="303" ht="22" customHeight="1">
      <x:c r="A303" s="137" t="str">
        <x:f>IF(AND('Guest Assignments'!D303="Confirmed",'Guest Assignments'!F303&lt;&gt;""),'Guest Assignments'!C303,"")</x:f>
      </x:c>
      <x:c r="B303" s="137" t="str">
        <x:f>IF(A303="","",'Guest Assignments'!F303)</x:f>
      </x:c>
      <x:c r="C303" s="137" t="str">
        <x:f>IF(A303="","",'Guest Assignments'!B303)</x:f>
      </x:c>
      <x:c r="D303" s="137" t="str">
        <x:f>IF(A303="","",'Guest Assignments'!N303)</x:f>
      </x:c>
      <x:c r="E303" s="137"/>
      <x:c r="F303" s="137"/>
      <x:c r="G303" s="137"/>
      <x:c r="H303" s="137"/>
      <x:c r="I303" s="53"/>
      <x:c r="J303" s="53"/>
      <x:c r="K303" s="53"/>
      <x:c r="L303" s="53"/>
      <x:c r="M303" s="53"/>
      <x:c r="N303" s="53"/>
      <x:c r="O303" s="53"/>
    </x:row>
    <x:row r="304" ht="22" customHeight="1">
      <x:c r="A304" s="137" t="str">
        <x:f>IF(AND('Guest Assignments'!D304="Confirmed",'Guest Assignments'!F304&lt;&gt;""),'Guest Assignments'!C304,"")</x:f>
      </x:c>
      <x:c r="B304" s="137" t="str">
        <x:f>IF(A304="","",'Guest Assignments'!F304)</x:f>
      </x:c>
      <x:c r="C304" s="137" t="str">
        <x:f>IF(A304="","",'Guest Assignments'!B304)</x:f>
      </x:c>
      <x:c r="D304" s="137" t="str">
        <x:f>IF(A304="","",'Guest Assignments'!N304)</x:f>
      </x:c>
      <x:c r="E304" s="137"/>
      <x:c r="F304" s="137"/>
      <x:c r="G304" s="137"/>
      <x:c r="H304" s="137"/>
      <x:c r="I304" s="53"/>
      <x:c r="J304" s="53"/>
      <x:c r="K304" s="53"/>
      <x:c r="L304" s="53"/>
      <x:c r="M304" s="53"/>
      <x:c r="N304" s="53"/>
      <x:c r="O304" s="53"/>
    </x:row>
    <x:row r="305" ht="22" customHeight="1">
      <x:c r="A305" s="138" t="str">
        <x:f>IF(AND('Guest Assignments'!D305="Confirmed",'Guest Assignments'!F305&lt;&gt;""),'Guest Assignments'!C305,"")</x:f>
      </x:c>
      <x:c r="B305" s="138" t="str">
        <x:f>IF(A305="","",'Guest Assignments'!F305)</x:f>
      </x:c>
      <x:c r="C305" s="138" t="str">
        <x:f>IF(A305="","",'Guest Assignments'!B305)</x:f>
      </x:c>
      <x:c r="D305" s="138" t="str">
        <x:f>IF(A305="","",'Guest Assignments'!N305)</x:f>
      </x:c>
      <x:c r="E305" s="138"/>
      <x:c r="F305" s="138"/>
      <x:c r="G305" s="138"/>
      <x:c r="H305" s="138"/>
      <x:c r="I305" s="53"/>
      <x:c r="J305" s="53"/>
      <x:c r="K305" s="53"/>
      <x:c r="L305" s="53"/>
      <x:c r="M305" s="53"/>
      <x:c r="N305" s="53"/>
      <x:c r="O305" s="53"/>
    </x:row>
    <x:row r="306">
      <x:c r="A306" s="53"/>
      <x:c r="B306" s="53"/>
      <x:c r="C306" s="53"/>
      <x:c r="D306" s="53"/>
      <x:c r="E306" s="53"/>
      <x:c r="F306" s="53"/>
      <x:c r="G306" s="53"/>
      <x:c r="H306" s="53"/>
      <x:c r="I306" s="53"/>
      <x:c r="J306" s="53"/>
      <x:c r="K306" s="53"/>
      <x:c r="L306" s="53"/>
      <x:c r="M306" s="53"/>
      <x:c r="N306" s="53"/>
      <x:c r="O306" s="53"/>
    </x:row>
    <x:row r="307">
      <x:c r="A307" s="53"/>
      <x:c r="B307" s="53"/>
      <x:c r="C307" s="53"/>
      <x:c r="D307" s="53"/>
      <x:c r="E307" s="53"/>
      <x:c r="F307" s="53"/>
      <x:c r="G307" s="53"/>
      <x:c r="H307" s="53"/>
      <x:c r="I307" s="53"/>
      <x:c r="J307" s="53"/>
      <x:c r="K307" s="53"/>
      <x:c r="L307" s="53"/>
      <x:c r="M307" s="53"/>
      <x:c r="N307" s="53"/>
      <x:c r="O307" s="53"/>
    </x:row>
    <x:row r="308">
      <x:c r="A308" s="53"/>
      <x:c r="B308" s="53"/>
      <x:c r="C308" s="53"/>
      <x:c r="D308" s="53"/>
      <x:c r="E308" s="53"/>
      <x:c r="F308" s="53"/>
      <x:c r="G308" s="53"/>
      <x:c r="H308" s="53"/>
      <x:c r="I308" s="53"/>
      <x:c r="J308" s="53"/>
      <x:c r="K308" s="53"/>
      <x:c r="L308" s="53"/>
      <x:c r="M308" s="53"/>
      <x:c r="N308" s="53"/>
      <x:c r="O308" s="53"/>
    </x:row>
    <x:row r="309">
      <x:c r="A309" s="53"/>
      <x:c r="B309" s="53"/>
      <x:c r="C309" s="53"/>
      <x:c r="D309" s="53"/>
      <x:c r="E309" s="53"/>
      <x:c r="F309" s="53"/>
      <x:c r="G309" s="53"/>
      <x:c r="H309" s="53"/>
      <x:c r="I309" s="53"/>
      <x:c r="J309" s="53"/>
      <x:c r="K309" s="53"/>
      <x:c r="L309" s="53"/>
      <x:c r="M309" s="53"/>
      <x:c r="N309" s="53"/>
      <x:c r="O309" s="53"/>
    </x:row>
    <x:row r="310">
      <x:c r="A310" s="53"/>
      <x:c r="B310" s="53"/>
      <x:c r="C310" s="53"/>
      <x:c r="D310" s="53"/>
      <x:c r="E310" s="53"/>
      <x:c r="F310" s="53"/>
      <x:c r="G310" s="53"/>
      <x:c r="H310" s="53"/>
      <x:c r="I310" s="53"/>
      <x:c r="J310" s="53"/>
      <x:c r="K310" s="53"/>
      <x:c r="L310" s="53"/>
      <x:c r="M310" s="53"/>
      <x:c r="N310" s="53"/>
      <x:c r="O310" s="53"/>
    </x:row>
    <x:row r="311">
      <x:c r="A311" s="53"/>
      <x:c r="B311" s="53"/>
      <x:c r="C311" s="53"/>
      <x:c r="D311" s="53"/>
      <x:c r="E311" s="53"/>
      <x:c r="F311" s="53"/>
      <x:c r="G311" s="53"/>
      <x:c r="H311" s="53"/>
      <x:c r="I311" s="53"/>
      <x:c r="J311" s="53"/>
      <x:c r="K311" s="53"/>
      <x:c r="L311" s="53"/>
      <x:c r="M311" s="53"/>
      <x:c r="N311" s="53"/>
      <x:c r="O311" s="53"/>
    </x:row>
    <x:row r="312">
      <x:c r="A312" s="53"/>
      <x:c r="B312" s="53"/>
      <x:c r="C312" s="53"/>
      <x:c r="D312" s="53"/>
      <x:c r="E312" s="53"/>
      <x:c r="F312" s="53"/>
      <x:c r="G312" s="53"/>
      <x:c r="H312" s="53"/>
      <x:c r="I312" s="53"/>
      <x:c r="J312" s="53"/>
      <x:c r="K312" s="53"/>
      <x:c r="L312" s="53"/>
      <x:c r="M312" s="53"/>
      <x:c r="N312" s="53"/>
      <x:c r="O312" s="53"/>
    </x:row>
    <x:row r="313">
      <x:c r="A313" s="53"/>
      <x:c r="B313" s="53"/>
      <x:c r="C313" s="53"/>
      <x:c r="D313" s="53"/>
      <x:c r="E313" s="53"/>
      <x:c r="F313" s="53"/>
      <x:c r="G313" s="53"/>
      <x:c r="H313" s="53"/>
      <x:c r="I313" s="53"/>
      <x:c r="J313" s="53"/>
      <x:c r="K313" s="53"/>
      <x:c r="L313" s="53"/>
      <x:c r="M313" s="53"/>
      <x:c r="N313" s="53"/>
      <x:c r="O313" s="53"/>
    </x:row>
    <x:row r="314">
      <x:c r="A314" s="53"/>
      <x:c r="B314" s="53"/>
      <x:c r="C314" s="53"/>
      <x:c r="D314" s="53"/>
      <x:c r="E314" s="53"/>
      <x:c r="F314" s="53"/>
      <x:c r="G314" s="53"/>
      <x:c r="H314" s="53"/>
      <x:c r="I314" s="53"/>
      <x:c r="J314" s="53"/>
      <x:c r="K314" s="53"/>
      <x:c r="L314" s="53"/>
      <x:c r="M314" s="53"/>
      <x:c r="N314" s="53"/>
      <x:c r="O314" s="53"/>
    </x:row>
    <x:row r="315">
      <x:c r="A315" s="53"/>
      <x:c r="B315" s="53"/>
      <x:c r="C315" s="53"/>
      <x:c r="D315" s="53"/>
      <x:c r="E315" s="53"/>
      <x:c r="F315" s="53"/>
      <x:c r="G315" s="53"/>
      <x:c r="H315" s="53"/>
      <x:c r="I315" s="53"/>
      <x:c r="J315" s="53"/>
      <x:c r="K315" s="53"/>
      <x:c r="L315" s="53"/>
      <x:c r="M315" s="53"/>
      <x:c r="N315" s="53"/>
      <x:c r="O315" s="53"/>
    </x:row>
    <x:row r="316">
      <x:c r="A316" s="53"/>
      <x:c r="B316" s="53"/>
      <x:c r="C316" s="53"/>
      <x:c r="D316" s="53"/>
      <x:c r="E316" s="53"/>
      <x:c r="F316" s="53"/>
      <x:c r="G316" s="53"/>
      <x:c r="H316" s="53"/>
      <x:c r="I316" s="53"/>
      <x:c r="J316" s="53"/>
      <x:c r="K316" s="53"/>
      <x:c r="L316" s="53"/>
      <x:c r="M316" s="53"/>
      <x:c r="N316" s="53"/>
      <x:c r="O316" s="53"/>
    </x:row>
    <x:row r="317">
      <x:c r="A317" s="53"/>
      <x:c r="B317" s="53"/>
      <x:c r="C317" s="53"/>
      <x:c r="D317" s="53"/>
      <x:c r="E317" s="53"/>
      <x:c r="F317" s="53"/>
      <x:c r="G317" s="53"/>
      <x:c r="H317" s="53"/>
      <x:c r="I317" s="53"/>
      <x:c r="J317" s="53"/>
      <x:c r="K317" s="53"/>
      <x:c r="L317" s="53"/>
      <x:c r="M317" s="53"/>
      <x:c r="N317" s="53"/>
      <x:c r="O317" s="53"/>
    </x:row>
    <x:row r="318">
      <x:c r="A318" s="53"/>
      <x:c r="B318" s="53"/>
      <x:c r="C318" s="53"/>
      <x:c r="D318" s="53"/>
      <x:c r="E318" s="53"/>
      <x:c r="F318" s="53"/>
      <x:c r="G318" s="53"/>
      <x:c r="H318" s="53"/>
      <x:c r="I318" s="53"/>
      <x:c r="J318" s="53"/>
      <x:c r="K318" s="53"/>
      <x:c r="L318" s="53"/>
      <x:c r="M318" s="53"/>
      <x:c r="N318" s="53"/>
      <x:c r="O318" s="53"/>
    </x:row>
    <x:row r="319">
      <x:c r="A319" s="53"/>
      <x:c r="B319" s="53"/>
      <x:c r="C319" s="53"/>
      <x:c r="D319" s="53"/>
      <x:c r="E319" s="53"/>
      <x:c r="F319" s="53"/>
      <x:c r="G319" s="53"/>
      <x:c r="H319" s="53"/>
      <x:c r="I319" s="53"/>
      <x:c r="J319" s="53"/>
      <x:c r="K319" s="53"/>
      <x:c r="L319" s="53"/>
      <x:c r="M319" s="53"/>
      <x:c r="N319" s="53"/>
      <x:c r="O319" s="53"/>
    </x:row>
    <x:row r="320">
      <x:c r="A320" s="53"/>
      <x:c r="B320" s="53"/>
      <x:c r="C320" s="53"/>
      <x:c r="D320" s="53"/>
      <x:c r="E320" s="53"/>
      <x:c r="F320" s="53"/>
      <x:c r="G320" s="53"/>
      <x:c r="H320" s="53"/>
      <x:c r="I320" s="53"/>
      <x:c r="J320" s="53"/>
      <x:c r="K320" s="53"/>
      <x:c r="L320" s="53"/>
      <x:c r="M320" s="53"/>
      <x:c r="N320" s="53"/>
      <x:c r="O320" s="53"/>
    </x:row>
  </x:sheetData>
  <x:mergeCells>
    <x:mergeCell ref="A1:L1"/>
    <x:mergeCell ref="A2:L2"/>
    <x:mergeCell ref="A2:H2"/>
  </x:mergeCells>
  <x:dataValidations count="1">
    <x:dataValidation type="list" sqref="G6:G305">
      <x:formula1>"Yes,No"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7" hidden="0" customWidth="1"/>
    <x:col min="3" max="3" width="24" hidden="0" customWidth="1"/>
    <x:col min="4" max="4" width="14" hidden="0" customWidth="1"/>
    <x:col min="5" max="5" width="15" hidden="0" customWidth="1"/>
    <x:col min="6" max="6" width="16" hidden="0" customWidth="1"/>
    <x:col min="7" max="7" width="14" hidden="0" customWidth="1"/>
    <x:col min="8" max="8" width="31" hidden="0" customWidth="1"/>
  </x:cols>
  <x:sheetData>
    <x:row r="1" ht="31" customHeight="1">
      <x:c r="A1" s="70" t="str">
        <x:v>By Table Export</x:v>
      </x:c>
      <x:c r="B1" s="70"/>
      <x:c r="C1" s="70"/>
      <x:c r="D1" s="70"/>
      <x:c r="E1" s="70"/>
      <x:c r="F1" s="70"/>
      <x:c r="G1" s="70"/>
      <x:c r="H1" s="70"/>
      <x:c r="I1" s="52"/>
      <x:c r="J1" s="52"/>
      <x:c r="K1" s="52"/>
      <x:c r="L1" s="52"/>
      <x:c r="M1" s="53"/>
      <x:c r="N1" s="53"/>
      <x:c r="O1" s="53"/>
    </x:row>
    <x:row r="2" ht="31" customHeight="1">
      <x:c r="A2" s="72" t="str">
        <x:v>Live guest-facing view for confirmed, assigned guests. Sort Guest Assignments by Table and Guest Name before final handoff.</x:v>
      </x:c>
      <x:c r="B2" s="72"/>
      <x:c r="C2" s="72"/>
      <x:c r="D2" s="72"/>
      <x:c r="E2" s="72"/>
      <x:c r="F2" s="72"/>
      <x:c r="G2" s="72"/>
      <x:c r="H2" s="72"/>
      <x:c r="I2" s="7"/>
      <x:c r="J2" s="7"/>
      <x:c r="K2" s="7"/>
      <x:c r="L2" s="7"/>
      <x:c r="M2" s="53"/>
      <x:c r="N2" s="53"/>
      <x:c r="O2" s="53"/>
    </x:row>
    <x:row r="3" ht="9" customHeight="1">
      <x:c r="A3" s="54"/>
      <x:c r="B3" s="54"/>
      <x:c r="C3" s="54"/>
      <x:c r="D3" s="54"/>
      <x:c r="E3" s="54"/>
      <x:c r="F3" s="54"/>
      <x:c r="G3" s="54"/>
      <x:c r="H3" s="54"/>
      <x:c r="I3" s="54"/>
      <x:c r="J3" s="54"/>
      <x:c r="K3" s="54"/>
      <x:c r="L3" s="54"/>
      <x:c r="M3" s="53"/>
      <x:c r="N3" s="53"/>
      <x:c r="O3" s="53"/>
    </x:row>
    <x:row r="4" ht="6" customHeight="1">
      <x:c r="A4" s="74"/>
      <x:c r="B4" s="74"/>
      <x:c r="C4" s="74"/>
      <x:c r="D4" s="74"/>
      <x:c r="E4" s="74"/>
      <x:c r="F4" s="74"/>
      <x:c r="G4" s="74"/>
      <x:c r="H4" s="74"/>
      <x:c r="I4" s="53"/>
      <x:c r="J4" s="53"/>
      <x:c r="K4" s="53"/>
      <x:c r="L4" s="53"/>
      <x:c r="M4" s="53"/>
      <x:c r="N4" s="53"/>
      <x:c r="O4" s="53"/>
    </x:row>
    <x:row r="5" ht="32" customHeight="1">
      <x:c r="A5" s="87" t="str">
        <x:v>Table</x:v>
      </x:c>
      <x:c r="B5" s="88" t="str">
        <x:v>Guest Name</x:v>
      </x:c>
      <x:c r="C5" s="88" t="str">
        <x:v>Household / Group</x:v>
      </x:c>
      <x:c r="D5" s="88" t="str">
        <x:v>Status</x:v>
      </x:c>
      <x:c r="E5" s="88" t="str">
        <x:v>Version</x:v>
      </x:c>
      <x:c r="F5" s="88" t="str">
        <x:v>Export Date</x:v>
      </x:c>
      <x:c r="G5" s="88" t="str">
        <x:v>Approved?</x:v>
      </x:c>
      <x:c r="H5" s="89" t="str">
        <x:v>Notes</x:v>
      </x:c>
      <x:c r="I5" s="53"/>
      <x:c r="J5" s="53"/>
      <x:c r="K5" s="53"/>
      <x:c r="L5" s="53"/>
      <x:c r="M5" s="53"/>
      <x:c r="N5" s="53"/>
      <x:c r="O5" s="53"/>
    </x:row>
    <x:row r="6" ht="22" customHeight="1">
      <x:c r="A6" s="136" t="str">
        <x:f>IF(AND('Guest Assignments'!D6="Confirmed",'Guest Assignments'!F6&lt;&gt;""),'Guest Assignments'!F6,"")</x:f>
      </x:c>
      <x:c r="B6" s="136" t="str">
        <x:f>IF(A6="","",'Guest Assignments'!C6)</x:f>
      </x:c>
      <x:c r="C6" s="136" t="str">
        <x:f>IF(A6="","",'Guest Assignments'!B6)</x:f>
      </x:c>
      <x:c r="D6" s="136" t="str">
        <x:f>IF(A6="","",'Guest Assignments'!N6)</x:f>
      </x:c>
      <x:c r="E6" s="136"/>
      <x:c r="F6" s="136"/>
      <x:c r="G6" s="136"/>
      <x:c r="H6" s="136"/>
      <x:c r="I6" s="53"/>
      <x:c r="J6" s="53"/>
      <x:c r="K6" s="53"/>
      <x:c r="L6" s="53"/>
      <x:c r="M6" s="53"/>
      <x:c r="N6" s="53"/>
      <x:c r="O6" s="53"/>
    </x:row>
    <x:row r="7" ht="22" customHeight="1">
      <x:c r="A7" s="137" t="str">
        <x:f>IF(AND('Guest Assignments'!D7="Confirmed",'Guest Assignments'!F7&lt;&gt;""),'Guest Assignments'!F7,"")</x:f>
      </x:c>
      <x:c r="B7" s="137" t="str">
        <x:f>IF(A7="","",'Guest Assignments'!C7)</x:f>
      </x:c>
      <x:c r="C7" s="137" t="str">
        <x:f>IF(A7="","",'Guest Assignments'!B7)</x:f>
      </x:c>
      <x:c r="D7" s="137" t="str">
        <x:f>IF(A7="","",'Guest Assignments'!N7)</x:f>
      </x:c>
      <x:c r="E7" s="137"/>
      <x:c r="F7" s="137"/>
      <x:c r="G7" s="137"/>
      <x:c r="H7" s="137"/>
      <x:c r="I7" s="53"/>
      <x:c r="J7" s="53"/>
      <x:c r="K7" s="53"/>
      <x:c r="L7" s="53"/>
      <x:c r="M7" s="53"/>
      <x:c r="N7" s="53"/>
      <x:c r="O7" s="53"/>
    </x:row>
    <x:row r="8" ht="22" customHeight="1">
      <x:c r="A8" s="137" t="str">
        <x:f>IF(AND('Guest Assignments'!D8="Confirmed",'Guest Assignments'!F8&lt;&gt;""),'Guest Assignments'!F8,"")</x:f>
      </x:c>
      <x:c r="B8" s="137" t="str">
        <x:f>IF(A8="","",'Guest Assignments'!C8)</x:f>
      </x:c>
      <x:c r="C8" s="137" t="str">
        <x:f>IF(A8="","",'Guest Assignments'!B8)</x:f>
      </x:c>
      <x:c r="D8" s="137" t="str">
        <x:f>IF(A8="","",'Guest Assignments'!N8)</x:f>
      </x:c>
      <x:c r="E8" s="137"/>
      <x:c r="F8" s="137"/>
      <x:c r="G8" s="137"/>
      <x:c r="H8" s="137"/>
      <x:c r="I8" s="53"/>
      <x:c r="J8" s="53"/>
      <x:c r="K8" s="53"/>
      <x:c r="L8" s="53"/>
      <x:c r="M8" s="53"/>
      <x:c r="N8" s="53"/>
      <x:c r="O8" s="53"/>
    </x:row>
    <x:row r="9" ht="22" customHeight="1">
      <x:c r="A9" s="137" t="str">
        <x:f>IF(AND('Guest Assignments'!D9="Confirmed",'Guest Assignments'!F9&lt;&gt;""),'Guest Assignments'!F9,"")</x:f>
      </x:c>
      <x:c r="B9" s="137" t="str">
        <x:f>IF(A9="","",'Guest Assignments'!C9)</x:f>
      </x:c>
      <x:c r="C9" s="137" t="str">
        <x:f>IF(A9="","",'Guest Assignments'!B9)</x:f>
      </x:c>
      <x:c r="D9" s="137" t="str">
        <x:f>IF(A9="","",'Guest Assignments'!N9)</x:f>
      </x:c>
      <x:c r="E9" s="137"/>
      <x:c r="F9" s="137"/>
      <x:c r="G9" s="137"/>
      <x:c r="H9" s="137"/>
      <x:c r="I9" s="53"/>
      <x:c r="J9" s="53"/>
      <x:c r="K9" s="53"/>
      <x:c r="L9" s="53"/>
      <x:c r="M9" s="53"/>
      <x:c r="N9" s="53"/>
      <x:c r="O9" s="53"/>
    </x:row>
    <x:row r="10" ht="22" customHeight="1">
      <x:c r="A10" s="137" t="str">
        <x:f>IF(AND('Guest Assignments'!D10="Confirmed",'Guest Assignments'!F10&lt;&gt;""),'Guest Assignments'!F10,"")</x:f>
      </x:c>
      <x:c r="B10" s="137" t="str">
        <x:f>IF(A10="","",'Guest Assignments'!C10)</x:f>
      </x:c>
      <x:c r="C10" s="137" t="str">
        <x:f>IF(A10="","",'Guest Assignments'!B10)</x:f>
      </x:c>
      <x:c r="D10" s="137" t="str">
        <x:f>IF(A10="","",'Guest Assignments'!N10)</x:f>
      </x:c>
      <x:c r="E10" s="137"/>
      <x:c r="F10" s="137"/>
      <x:c r="G10" s="137"/>
      <x:c r="H10" s="137"/>
      <x:c r="I10" s="53"/>
      <x:c r="J10" s="53"/>
      <x:c r="K10" s="53"/>
      <x:c r="L10" s="53"/>
      <x:c r="M10" s="53"/>
      <x:c r="N10" s="53"/>
      <x:c r="O10" s="53"/>
    </x:row>
    <x:row r="11" ht="22" customHeight="1">
      <x:c r="A11" s="137" t="str">
        <x:f>IF(AND('Guest Assignments'!D11="Confirmed",'Guest Assignments'!F11&lt;&gt;""),'Guest Assignments'!F11,"")</x:f>
      </x:c>
      <x:c r="B11" s="137" t="str">
        <x:f>IF(A11="","",'Guest Assignments'!C11)</x:f>
      </x:c>
      <x:c r="C11" s="137" t="str">
        <x:f>IF(A11="","",'Guest Assignments'!B11)</x:f>
      </x:c>
      <x:c r="D11" s="137" t="str">
        <x:f>IF(A11="","",'Guest Assignments'!N11)</x:f>
      </x:c>
      <x:c r="E11" s="137"/>
      <x:c r="F11" s="137"/>
      <x:c r="G11" s="137"/>
      <x:c r="H11" s="137"/>
      <x:c r="I11" s="53"/>
      <x:c r="J11" s="53"/>
      <x:c r="K11" s="53"/>
      <x:c r="L11" s="53"/>
      <x:c r="M11" s="53"/>
      <x:c r="N11" s="53"/>
      <x:c r="O11" s="53"/>
    </x:row>
    <x:row r="12" ht="22" customHeight="1">
      <x:c r="A12" s="137" t="str">
        <x:f>IF(AND('Guest Assignments'!D12="Confirmed",'Guest Assignments'!F12&lt;&gt;""),'Guest Assignments'!F12,"")</x:f>
      </x:c>
      <x:c r="B12" s="137" t="str">
        <x:f>IF(A12="","",'Guest Assignments'!C12)</x:f>
      </x:c>
      <x:c r="C12" s="137" t="str">
        <x:f>IF(A12="","",'Guest Assignments'!B12)</x:f>
      </x:c>
      <x:c r="D12" s="137" t="str">
        <x:f>IF(A12="","",'Guest Assignments'!N12)</x:f>
      </x:c>
      <x:c r="E12" s="137"/>
      <x:c r="F12" s="137"/>
      <x:c r="G12" s="137"/>
      <x:c r="H12" s="137"/>
      <x:c r="I12" s="53"/>
      <x:c r="J12" s="53"/>
      <x:c r="K12" s="53"/>
      <x:c r="L12" s="53"/>
      <x:c r="M12" s="53"/>
      <x:c r="N12" s="53"/>
      <x:c r="O12" s="53"/>
    </x:row>
    <x:row r="13" ht="22" customHeight="1">
      <x:c r="A13" s="137" t="str">
        <x:f>IF(AND('Guest Assignments'!D13="Confirmed",'Guest Assignments'!F13&lt;&gt;""),'Guest Assignments'!F13,"")</x:f>
      </x:c>
      <x:c r="B13" s="137" t="str">
        <x:f>IF(A13="","",'Guest Assignments'!C13)</x:f>
      </x:c>
      <x:c r="C13" s="137" t="str">
        <x:f>IF(A13="","",'Guest Assignments'!B13)</x:f>
      </x:c>
      <x:c r="D13" s="137" t="str">
        <x:f>IF(A13="","",'Guest Assignments'!N13)</x:f>
      </x:c>
      <x:c r="E13" s="137"/>
      <x:c r="F13" s="137"/>
      <x:c r="G13" s="137"/>
      <x:c r="H13" s="137"/>
      <x:c r="I13" s="53"/>
      <x:c r="J13" s="53"/>
      <x:c r="K13" s="53"/>
      <x:c r="L13" s="53"/>
      <x:c r="M13" s="53"/>
      <x:c r="N13" s="53"/>
      <x:c r="O13" s="53"/>
    </x:row>
    <x:row r="14" ht="22" customHeight="1">
      <x:c r="A14" s="137" t="str">
        <x:f>IF(AND('Guest Assignments'!D14="Confirmed",'Guest Assignments'!F14&lt;&gt;""),'Guest Assignments'!F14,"")</x:f>
      </x:c>
      <x:c r="B14" s="137" t="str">
        <x:f>IF(A14="","",'Guest Assignments'!C14)</x:f>
      </x:c>
      <x:c r="C14" s="137" t="str">
        <x:f>IF(A14="","",'Guest Assignments'!B14)</x:f>
      </x:c>
      <x:c r="D14" s="137" t="str">
        <x:f>IF(A14="","",'Guest Assignments'!N14)</x:f>
      </x:c>
      <x:c r="E14" s="137"/>
      <x:c r="F14" s="137"/>
      <x:c r="G14" s="137"/>
      <x:c r="H14" s="137"/>
      <x:c r="I14" s="53"/>
      <x:c r="J14" s="53"/>
      <x:c r="K14" s="53"/>
      <x:c r="L14" s="53"/>
      <x:c r="M14" s="53"/>
      <x:c r="N14" s="53"/>
      <x:c r="O14" s="53"/>
    </x:row>
    <x:row r="15" ht="22" customHeight="1">
      <x:c r="A15" s="137" t="str">
        <x:f>IF(AND('Guest Assignments'!D15="Confirmed",'Guest Assignments'!F15&lt;&gt;""),'Guest Assignments'!F15,"")</x:f>
      </x:c>
      <x:c r="B15" s="137" t="str">
        <x:f>IF(A15="","",'Guest Assignments'!C15)</x:f>
      </x:c>
      <x:c r="C15" s="137" t="str">
        <x:f>IF(A15="","",'Guest Assignments'!B15)</x:f>
      </x:c>
      <x:c r="D15" s="137" t="str">
        <x:f>IF(A15="","",'Guest Assignments'!N15)</x:f>
      </x:c>
      <x:c r="E15" s="137"/>
      <x:c r="F15" s="137"/>
      <x:c r="G15" s="137"/>
      <x:c r="H15" s="137"/>
      <x:c r="I15" s="53"/>
      <x:c r="J15" s="53"/>
      <x:c r="K15" s="53"/>
      <x:c r="L15" s="53"/>
      <x:c r="M15" s="53"/>
      <x:c r="N15" s="53"/>
      <x:c r="O15" s="53"/>
    </x:row>
    <x:row r="16" ht="22" customHeight="1">
      <x:c r="A16" s="137" t="str">
        <x:f>IF(AND('Guest Assignments'!D16="Confirmed",'Guest Assignments'!F16&lt;&gt;""),'Guest Assignments'!F16,"")</x:f>
      </x:c>
      <x:c r="B16" s="137" t="str">
        <x:f>IF(A16="","",'Guest Assignments'!C16)</x:f>
      </x:c>
      <x:c r="C16" s="137" t="str">
        <x:f>IF(A16="","",'Guest Assignments'!B16)</x:f>
      </x:c>
      <x:c r="D16" s="137" t="str">
        <x:f>IF(A16="","",'Guest Assignments'!N16)</x:f>
      </x:c>
      <x:c r="E16" s="137"/>
      <x:c r="F16" s="137"/>
      <x:c r="G16" s="137"/>
      <x:c r="H16" s="137"/>
      <x:c r="I16" s="53"/>
      <x:c r="J16" s="53"/>
      <x:c r="K16" s="53"/>
      <x:c r="L16" s="53"/>
      <x:c r="M16" s="53"/>
      <x:c r="N16" s="53"/>
      <x:c r="O16" s="53"/>
    </x:row>
    <x:row r="17" ht="22" customHeight="1">
      <x:c r="A17" s="137" t="str">
        <x:f>IF(AND('Guest Assignments'!D17="Confirmed",'Guest Assignments'!F17&lt;&gt;""),'Guest Assignments'!F17,"")</x:f>
      </x:c>
      <x:c r="B17" s="137" t="str">
        <x:f>IF(A17="","",'Guest Assignments'!C17)</x:f>
      </x:c>
      <x:c r="C17" s="137" t="str">
        <x:f>IF(A17="","",'Guest Assignments'!B17)</x:f>
      </x:c>
      <x:c r="D17" s="137" t="str">
        <x:f>IF(A17="","",'Guest Assignments'!N17)</x:f>
      </x:c>
      <x:c r="E17" s="137"/>
      <x:c r="F17" s="137"/>
      <x:c r="G17" s="137"/>
      <x:c r="H17" s="137"/>
      <x:c r="I17" s="53"/>
      <x:c r="J17" s="53"/>
      <x:c r="K17" s="53"/>
      <x:c r="L17" s="53"/>
      <x:c r="M17" s="53"/>
      <x:c r="N17" s="53"/>
      <x:c r="O17" s="53"/>
    </x:row>
    <x:row r="18" ht="22" customHeight="1">
      <x:c r="A18" s="137" t="str">
        <x:f>IF(AND('Guest Assignments'!D18="Confirmed",'Guest Assignments'!F18&lt;&gt;""),'Guest Assignments'!F18,"")</x:f>
      </x:c>
      <x:c r="B18" s="137" t="str">
        <x:f>IF(A18="","",'Guest Assignments'!C18)</x:f>
      </x:c>
      <x:c r="C18" s="137" t="str">
        <x:f>IF(A18="","",'Guest Assignments'!B18)</x:f>
      </x:c>
      <x:c r="D18" s="137" t="str">
        <x:f>IF(A18="","",'Guest Assignments'!N18)</x:f>
      </x:c>
      <x:c r="E18" s="137"/>
      <x:c r="F18" s="137"/>
      <x:c r="G18" s="137"/>
      <x:c r="H18" s="137"/>
      <x:c r="I18" s="53"/>
      <x:c r="J18" s="53"/>
      <x:c r="K18" s="53"/>
      <x:c r="L18" s="53"/>
      <x:c r="M18" s="53"/>
      <x:c r="N18" s="53"/>
      <x:c r="O18" s="53"/>
    </x:row>
    <x:row r="19" ht="22" customHeight="1">
      <x:c r="A19" s="137" t="str">
        <x:f>IF(AND('Guest Assignments'!D19="Confirmed",'Guest Assignments'!F19&lt;&gt;""),'Guest Assignments'!F19,"")</x:f>
      </x:c>
      <x:c r="B19" s="137" t="str">
        <x:f>IF(A19="","",'Guest Assignments'!C19)</x:f>
      </x:c>
      <x:c r="C19" s="137" t="str">
        <x:f>IF(A19="","",'Guest Assignments'!B19)</x:f>
      </x:c>
      <x:c r="D19" s="137" t="str">
        <x:f>IF(A19="","",'Guest Assignments'!N19)</x:f>
      </x:c>
      <x:c r="E19" s="137"/>
      <x:c r="F19" s="137"/>
      <x:c r="G19" s="137"/>
      <x:c r="H19" s="137"/>
      <x:c r="I19" s="53"/>
      <x:c r="J19" s="53"/>
      <x:c r="K19" s="53"/>
      <x:c r="L19" s="53"/>
      <x:c r="M19" s="53"/>
      <x:c r="N19" s="53"/>
      <x:c r="O19" s="53"/>
    </x:row>
    <x:row r="20" ht="22" customHeight="1">
      <x:c r="A20" s="137" t="str">
        <x:f>IF(AND('Guest Assignments'!D20="Confirmed",'Guest Assignments'!F20&lt;&gt;""),'Guest Assignments'!F20,"")</x:f>
      </x:c>
      <x:c r="B20" s="137" t="str">
        <x:f>IF(A20="","",'Guest Assignments'!C20)</x:f>
      </x:c>
      <x:c r="C20" s="137" t="str">
        <x:f>IF(A20="","",'Guest Assignments'!B20)</x:f>
      </x:c>
      <x:c r="D20" s="137" t="str">
        <x:f>IF(A20="","",'Guest Assignments'!N20)</x:f>
      </x:c>
      <x:c r="E20" s="137"/>
      <x:c r="F20" s="137"/>
      <x:c r="G20" s="137"/>
      <x:c r="H20" s="137"/>
      <x:c r="I20" s="53"/>
      <x:c r="J20" s="53"/>
      <x:c r="K20" s="53"/>
      <x:c r="L20" s="53"/>
      <x:c r="M20" s="53"/>
      <x:c r="N20" s="53"/>
      <x:c r="O20" s="53"/>
    </x:row>
    <x:row r="21" ht="22" customHeight="1">
      <x:c r="A21" s="137" t="str">
        <x:f>IF(AND('Guest Assignments'!D21="Confirmed",'Guest Assignments'!F21&lt;&gt;""),'Guest Assignments'!F21,"")</x:f>
      </x:c>
      <x:c r="B21" s="137" t="str">
        <x:f>IF(A21="","",'Guest Assignments'!C21)</x:f>
      </x:c>
      <x:c r="C21" s="137" t="str">
        <x:f>IF(A21="","",'Guest Assignments'!B21)</x:f>
      </x:c>
      <x:c r="D21" s="137" t="str">
        <x:f>IF(A21="","",'Guest Assignments'!N21)</x:f>
      </x:c>
      <x:c r="E21" s="137"/>
      <x:c r="F21" s="137"/>
      <x:c r="G21" s="137"/>
      <x:c r="H21" s="137"/>
      <x:c r="I21" s="53"/>
      <x:c r="J21" s="53"/>
      <x:c r="K21" s="53"/>
      <x:c r="L21" s="53"/>
      <x:c r="M21" s="53"/>
      <x:c r="N21" s="53"/>
      <x:c r="O21" s="53"/>
    </x:row>
    <x:row r="22" ht="22" customHeight="1">
      <x:c r="A22" s="137" t="str">
        <x:f>IF(AND('Guest Assignments'!D22="Confirmed",'Guest Assignments'!F22&lt;&gt;""),'Guest Assignments'!F22,"")</x:f>
      </x:c>
      <x:c r="B22" s="137" t="str">
        <x:f>IF(A22="","",'Guest Assignments'!C22)</x:f>
      </x:c>
      <x:c r="C22" s="137" t="str">
        <x:f>IF(A22="","",'Guest Assignments'!B22)</x:f>
      </x:c>
      <x:c r="D22" s="137" t="str">
        <x:f>IF(A22="","",'Guest Assignments'!N22)</x:f>
      </x:c>
      <x:c r="E22" s="137"/>
      <x:c r="F22" s="137"/>
      <x:c r="G22" s="137"/>
      <x:c r="H22" s="137"/>
      <x:c r="I22" s="53"/>
      <x:c r="J22" s="53"/>
      <x:c r="K22" s="53"/>
      <x:c r="L22" s="53"/>
      <x:c r="M22" s="53"/>
      <x:c r="N22" s="53"/>
      <x:c r="O22" s="53"/>
    </x:row>
    <x:row r="23" ht="22" customHeight="1">
      <x:c r="A23" s="137" t="str">
        <x:f>IF(AND('Guest Assignments'!D23="Confirmed",'Guest Assignments'!F23&lt;&gt;""),'Guest Assignments'!F23,"")</x:f>
      </x:c>
      <x:c r="B23" s="137" t="str">
        <x:f>IF(A23="","",'Guest Assignments'!C23)</x:f>
      </x:c>
      <x:c r="C23" s="137" t="str">
        <x:f>IF(A23="","",'Guest Assignments'!B23)</x:f>
      </x:c>
      <x:c r="D23" s="137" t="str">
        <x:f>IF(A23="","",'Guest Assignments'!N23)</x:f>
      </x:c>
      <x:c r="E23" s="137"/>
      <x:c r="F23" s="137"/>
      <x:c r="G23" s="137"/>
      <x:c r="H23" s="137"/>
      <x:c r="I23" s="53"/>
      <x:c r="J23" s="53"/>
      <x:c r="K23" s="53"/>
      <x:c r="L23" s="53"/>
      <x:c r="M23" s="53"/>
      <x:c r="N23" s="53"/>
      <x:c r="O23" s="53"/>
    </x:row>
    <x:row r="24" ht="22" customHeight="1">
      <x:c r="A24" s="137" t="str">
        <x:f>IF(AND('Guest Assignments'!D24="Confirmed",'Guest Assignments'!F24&lt;&gt;""),'Guest Assignments'!F24,"")</x:f>
      </x:c>
      <x:c r="B24" s="137" t="str">
        <x:f>IF(A24="","",'Guest Assignments'!C24)</x:f>
      </x:c>
      <x:c r="C24" s="137" t="str">
        <x:f>IF(A24="","",'Guest Assignments'!B24)</x:f>
      </x:c>
      <x:c r="D24" s="137" t="str">
        <x:f>IF(A24="","",'Guest Assignments'!N24)</x:f>
      </x:c>
      <x:c r="E24" s="137"/>
      <x:c r="F24" s="137"/>
      <x:c r="G24" s="137"/>
      <x:c r="H24" s="137"/>
      <x:c r="I24" s="53"/>
      <x:c r="J24" s="53"/>
      <x:c r="K24" s="53"/>
      <x:c r="L24" s="53"/>
      <x:c r="M24" s="53"/>
      <x:c r="N24" s="53"/>
      <x:c r="O24" s="53"/>
    </x:row>
    <x:row r="25" ht="22" customHeight="1">
      <x:c r="A25" s="137" t="str">
        <x:f>IF(AND('Guest Assignments'!D25="Confirmed",'Guest Assignments'!F25&lt;&gt;""),'Guest Assignments'!F25,"")</x:f>
      </x:c>
      <x:c r="B25" s="137" t="str">
        <x:f>IF(A25="","",'Guest Assignments'!C25)</x:f>
      </x:c>
      <x:c r="C25" s="137" t="str">
        <x:f>IF(A25="","",'Guest Assignments'!B25)</x:f>
      </x:c>
      <x:c r="D25" s="137" t="str">
        <x:f>IF(A25="","",'Guest Assignments'!N25)</x:f>
      </x:c>
      <x:c r="E25" s="137"/>
      <x:c r="F25" s="137"/>
      <x:c r="G25" s="137"/>
      <x:c r="H25" s="137"/>
      <x:c r="I25" s="53"/>
      <x:c r="J25" s="53"/>
      <x:c r="K25" s="53"/>
      <x:c r="L25" s="53"/>
      <x:c r="M25" s="53"/>
      <x:c r="N25" s="53"/>
      <x:c r="O25" s="53"/>
    </x:row>
    <x:row r="26" ht="22" customHeight="1">
      <x:c r="A26" s="137" t="str">
        <x:f>IF(AND('Guest Assignments'!D26="Confirmed",'Guest Assignments'!F26&lt;&gt;""),'Guest Assignments'!F26,"")</x:f>
      </x:c>
      <x:c r="B26" s="137" t="str">
        <x:f>IF(A26="","",'Guest Assignments'!C26)</x:f>
      </x:c>
      <x:c r="C26" s="137" t="str">
        <x:f>IF(A26="","",'Guest Assignments'!B26)</x:f>
      </x:c>
      <x:c r="D26" s="137" t="str">
        <x:f>IF(A26="","",'Guest Assignments'!N26)</x:f>
      </x:c>
      <x:c r="E26" s="137"/>
      <x:c r="F26" s="137"/>
      <x:c r="G26" s="137"/>
      <x:c r="H26" s="137"/>
      <x:c r="I26" s="53"/>
      <x:c r="J26" s="53"/>
      <x:c r="K26" s="53"/>
      <x:c r="L26" s="53"/>
      <x:c r="M26" s="53"/>
      <x:c r="N26" s="53"/>
      <x:c r="O26" s="53"/>
    </x:row>
    <x:row r="27" ht="22" customHeight="1">
      <x:c r="A27" s="137" t="str">
        <x:f>IF(AND('Guest Assignments'!D27="Confirmed",'Guest Assignments'!F27&lt;&gt;""),'Guest Assignments'!F27,"")</x:f>
      </x:c>
      <x:c r="B27" s="137" t="str">
        <x:f>IF(A27="","",'Guest Assignments'!C27)</x:f>
      </x:c>
      <x:c r="C27" s="137" t="str">
        <x:f>IF(A27="","",'Guest Assignments'!B27)</x:f>
      </x:c>
      <x:c r="D27" s="137" t="str">
        <x:f>IF(A27="","",'Guest Assignments'!N27)</x:f>
      </x:c>
      <x:c r="E27" s="137"/>
      <x:c r="F27" s="137"/>
      <x:c r="G27" s="137"/>
      <x:c r="H27" s="137"/>
      <x:c r="I27" s="53"/>
      <x:c r="J27" s="53"/>
      <x:c r="K27" s="53"/>
      <x:c r="L27" s="53"/>
      <x:c r="M27" s="53"/>
      <x:c r="N27" s="53"/>
      <x:c r="O27" s="53"/>
    </x:row>
    <x:row r="28" ht="22" customHeight="1">
      <x:c r="A28" s="137" t="str">
        <x:f>IF(AND('Guest Assignments'!D28="Confirmed",'Guest Assignments'!F28&lt;&gt;""),'Guest Assignments'!F28,"")</x:f>
      </x:c>
      <x:c r="B28" s="137" t="str">
        <x:f>IF(A28="","",'Guest Assignments'!C28)</x:f>
      </x:c>
      <x:c r="C28" s="137" t="str">
        <x:f>IF(A28="","",'Guest Assignments'!B28)</x:f>
      </x:c>
      <x:c r="D28" s="137" t="str">
        <x:f>IF(A28="","",'Guest Assignments'!N28)</x:f>
      </x:c>
      <x:c r="E28" s="137"/>
      <x:c r="F28" s="137"/>
      <x:c r="G28" s="137"/>
      <x:c r="H28" s="137"/>
      <x:c r="I28" s="53"/>
      <x:c r="J28" s="53"/>
      <x:c r="K28" s="53"/>
      <x:c r="L28" s="53"/>
      <x:c r="M28" s="53"/>
      <x:c r="N28" s="53"/>
      <x:c r="O28" s="53"/>
    </x:row>
    <x:row r="29" ht="22" customHeight="1">
      <x:c r="A29" s="137" t="str">
        <x:f>IF(AND('Guest Assignments'!D29="Confirmed",'Guest Assignments'!F29&lt;&gt;""),'Guest Assignments'!F29,"")</x:f>
      </x:c>
      <x:c r="B29" s="137" t="str">
        <x:f>IF(A29="","",'Guest Assignments'!C29)</x:f>
      </x:c>
      <x:c r="C29" s="137" t="str">
        <x:f>IF(A29="","",'Guest Assignments'!B29)</x:f>
      </x:c>
      <x:c r="D29" s="137" t="str">
        <x:f>IF(A29="","",'Guest Assignments'!N29)</x:f>
      </x:c>
      <x:c r="E29" s="137"/>
      <x:c r="F29" s="137"/>
      <x:c r="G29" s="137"/>
      <x:c r="H29" s="137"/>
      <x:c r="I29" s="53"/>
      <x:c r="J29" s="53"/>
      <x:c r="K29" s="53"/>
      <x:c r="L29" s="53"/>
      <x:c r="M29" s="53"/>
      <x:c r="N29" s="53"/>
      <x:c r="O29" s="53"/>
    </x:row>
    <x:row r="30" ht="22" customHeight="1">
      <x:c r="A30" s="137" t="str">
        <x:f>IF(AND('Guest Assignments'!D30="Confirmed",'Guest Assignments'!F30&lt;&gt;""),'Guest Assignments'!F30,"")</x:f>
      </x:c>
      <x:c r="B30" s="137" t="str">
        <x:f>IF(A30="","",'Guest Assignments'!C30)</x:f>
      </x:c>
      <x:c r="C30" s="137" t="str">
        <x:f>IF(A30="","",'Guest Assignments'!B30)</x:f>
      </x:c>
      <x:c r="D30" s="137" t="str">
        <x:f>IF(A30="","",'Guest Assignments'!N30)</x:f>
      </x:c>
      <x:c r="E30" s="137"/>
      <x:c r="F30" s="137"/>
      <x:c r="G30" s="137"/>
      <x:c r="H30" s="137"/>
      <x:c r="I30" s="53"/>
      <x:c r="J30" s="53"/>
      <x:c r="K30" s="53"/>
      <x:c r="L30" s="53"/>
      <x:c r="M30" s="53"/>
      <x:c r="N30" s="53"/>
      <x:c r="O30" s="53"/>
    </x:row>
    <x:row r="31" ht="22" customHeight="1">
      <x:c r="A31" s="137" t="str">
        <x:f>IF(AND('Guest Assignments'!D31="Confirmed",'Guest Assignments'!F31&lt;&gt;""),'Guest Assignments'!F31,"")</x:f>
      </x:c>
      <x:c r="B31" s="137" t="str">
        <x:f>IF(A31="","",'Guest Assignments'!C31)</x:f>
      </x:c>
      <x:c r="C31" s="137" t="str">
        <x:f>IF(A31="","",'Guest Assignments'!B31)</x:f>
      </x:c>
      <x:c r="D31" s="137" t="str">
        <x:f>IF(A31="","",'Guest Assignments'!N31)</x:f>
      </x:c>
      <x:c r="E31" s="137"/>
      <x:c r="F31" s="137"/>
      <x:c r="G31" s="137"/>
      <x:c r="H31" s="137"/>
      <x:c r="I31" s="53"/>
      <x:c r="J31" s="53"/>
      <x:c r="K31" s="53"/>
      <x:c r="L31" s="53"/>
      <x:c r="M31" s="53"/>
      <x:c r="N31" s="53"/>
      <x:c r="O31" s="53"/>
    </x:row>
    <x:row r="32" ht="22" customHeight="1">
      <x:c r="A32" s="137" t="str">
        <x:f>IF(AND('Guest Assignments'!D32="Confirmed",'Guest Assignments'!F32&lt;&gt;""),'Guest Assignments'!F32,"")</x:f>
      </x:c>
      <x:c r="B32" s="137" t="str">
        <x:f>IF(A32="","",'Guest Assignments'!C32)</x:f>
      </x:c>
      <x:c r="C32" s="137" t="str">
        <x:f>IF(A32="","",'Guest Assignments'!B32)</x:f>
      </x:c>
      <x:c r="D32" s="137" t="str">
        <x:f>IF(A32="","",'Guest Assignments'!N32)</x:f>
      </x:c>
      <x:c r="E32" s="137"/>
      <x:c r="F32" s="137"/>
      <x:c r="G32" s="137"/>
      <x:c r="H32" s="137"/>
      <x:c r="I32" s="53"/>
      <x:c r="J32" s="53"/>
      <x:c r="K32" s="53"/>
      <x:c r="L32" s="53"/>
      <x:c r="M32" s="53"/>
      <x:c r="N32" s="53"/>
      <x:c r="O32" s="53"/>
    </x:row>
    <x:row r="33" ht="22" customHeight="1">
      <x:c r="A33" s="137" t="str">
        <x:f>IF(AND('Guest Assignments'!D33="Confirmed",'Guest Assignments'!F33&lt;&gt;""),'Guest Assignments'!F33,"")</x:f>
      </x:c>
      <x:c r="B33" s="137" t="str">
        <x:f>IF(A33="","",'Guest Assignments'!C33)</x:f>
      </x:c>
      <x:c r="C33" s="137" t="str">
        <x:f>IF(A33="","",'Guest Assignments'!B33)</x:f>
      </x:c>
      <x:c r="D33" s="137" t="str">
        <x:f>IF(A33="","",'Guest Assignments'!N33)</x:f>
      </x:c>
      <x:c r="E33" s="137"/>
      <x:c r="F33" s="137"/>
      <x:c r="G33" s="137"/>
      <x:c r="H33" s="137"/>
      <x:c r="I33" s="53"/>
      <x:c r="J33" s="53"/>
      <x:c r="K33" s="53"/>
      <x:c r="L33" s="53"/>
      <x:c r="M33" s="53"/>
      <x:c r="N33" s="53"/>
      <x:c r="O33" s="53"/>
    </x:row>
    <x:row r="34" ht="22" customHeight="1">
      <x:c r="A34" s="137" t="str">
        <x:f>IF(AND('Guest Assignments'!D34="Confirmed",'Guest Assignments'!F34&lt;&gt;""),'Guest Assignments'!F34,"")</x:f>
      </x:c>
      <x:c r="B34" s="137" t="str">
        <x:f>IF(A34="","",'Guest Assignments'!C34)</x:f>
      </x:c>
      <x:c r="C34" s="137" t="str">
        <x:f>IF(A34="","",'Guest Assignments'!B34)</x:f>
      </x:c>
      <x:c r="D34" s="137" t="str">
        <x:f>IF(A34="","",'Guest Assignments'!N34)</x:f>
      </x:c>
      <x:c r="E34" s="137"/>
      <x:c r="F34" s="137"/>
      <x:c r="G34" s="137"/>
      <x:c r="H34" s="137"/>
      <x:c r="I34" s="53"/>
      <x:c r="J34" s="53"/>
      <x:c r="K34" s="53"/>
      <x:c r="L34" s="53"/>
      <x:c r="M34" s="53"/>
      <x:c r="N34" s="53"/>
      <x:c r="O34" s="53"/>
    </x:row>
    <x:row r="35" ht="22" customHeight="1">
      <x:c r="A35" s="137" t="str">
        <x:f>IF(AND('Guest Assignments'!D35="Confirmed",'Guest Assignments'!F35&lt;&gt;""),'Guest Assignments'!F35,"")</x:f>
      </x:c>
      <x:c r="B35" s="137" t="str">
        <x:f>IF(A35="","",'Guest Assignments'!C35)</x:f>
      </x:c>
      <x:c r="C35" s="137" t="str">
        <x:f>IF(A35="","",'Guest Assignments'!B35)</x:f>
      </x:c>
      <x:c r="D35" s="137" t="str">
        <x:f>IF(A35="","",'Guest Assignments'!N35)</x:f>
      </x:c>
      <x:c r="E35" s="137"/>
      <x:c r="F35" s="137"/>
      <x:c r="G35" s="137"/>
      <x:c r="H35" s="137"/>
      <x:c r="I35" s="53"/>
      <x:c r="J35" s="53"/>
      <x:c r="K35" s="53"/>
      <x:c r="L35" s="53"/>
      <x:c r="M35" s="53"/>
      <x:c r="N35" s="53"/>
      <x:c r="O35" s="53"/>
    </x:row>
    <x:row r="36" ht="22" customHeight="1">
      <x:c r="A36" s="137" t="str">
        <x:f>IF(AND('Guest Assignments'!D36="Confirmed",'Guest Assignments'!F36&lt;&gt;""),'Guest Assignments'!F36,"")</x:f>
      </x:c>
      <x:c r="B36" s="137" t="str">
        <x:f>IF(A36="","",'Guest Assignments'!C36)</x:f>
      </x:c>
      <x:c r="C36" s="137" t="str">
        <x:f>IF(A36="","",'Guest Assignments'!B36)</x:f>
      </x:c>
      <x:c r="D36" s="137" t="str">
        <x:f>IF(A36="","",'Guest Assignments'!N36)</x:f>
      </x:c>
      <x:c r="E36" s="137"/>
      <x:c r="F36" s="137"/>
      <x:c r="G36" s="137"/>
      <x:c r="H36" s="137"/>
      <x:c r="I36" s="53"/>
      <x:c r="J36" s="53"/>
      <x:c r="K36" s="53"/>
      <x:c r="L36" s="53"/>
      <x:c r="M36" s="53"/>
      <x:c r="N36" s="53"/>
      <x:c r="O36" s="53"/>
    </x:row>
    <x:row r="37" ht="22" customHeight="1">
      <x:c r="A37" s="137" t="str">
        <x:f>IF(AND('Guest Assignments'!D37="Confirmed",'Guest Assignments'!F37&lt;&gt;""),'Guest Assignments'!F37,"")</x:f>
      </x:c>
      <x:c r="B37" s="137" t="str">
        <x:f>IF(A37="","",'Guest Assignments'!C37)</x:f>
      </x:c>
      <x:c r="C37" s="137" t="str">
        <x:f>IF(A37="","",'Guest Assignments'!B37)</x:f>
      </x:c>
      <x:c r="D37" s="137" t="str">
        <x:f>IF(A37="","",'Guest Assignments'!N37)</x:f>
      </x:c>
      <x:c r="E37" s="137"/>
      <x:c r="F37" s="137"/>
      <x:c r="G37" s="137"/>
      <x:c r="H37" s="137"/>
      <x:c r="I37" s="53"/>
      <x:c r="J37" s="53"/>
      <x:c r="K37" s="53"/>
      <x:c r="L37" s="53"/>
      <x:c r="M37" s="53"/>
      <x:c r="N37" s="53"/>
      <x:c r="O37" s="53"/>
    </x:row>
    <x:row r="38" ht="22" customHeight="1">
      <x:c r="A38" s="137" t="str">
        <x:f>IF(AND('Guest Assignments'!D38="Confirmed",'Guest Assignments'!F38&lt;&gt;""),'Guest Assignments'!F38,"")</x:f>
      </x:c>
      <x:c r="B38" s="137" t="str">
        <x:f>IF(A38="","",'Guest Assignments'!C38)</x:f>
      </x:c>
      <x:c r="C38" s="137" t="str">
        <x:f>IF(A38="","",'Guest Assignments'!B38)</x:f>
      </x:c>
      <x:c r="D38" s="137" t="str">
        <x:f>IF(A38="","",'Guest Assignments'!N38)</x:f>
      </x:c>
      <x:c r="E38" s="137"/>
      <x:c r="F38" s="137"/>
      <x:c r="G38" s="137"/>
      <x:c r="H38" s="137"/>
      <x:c r="I38" s="53"/>
      <x:c r="J38" s="53"/>
      <x:c r="K38" s="53"/>
      <x:c r="L38" s="53"/>
      <x:c r="M38" s="53"/>
      <x:c r="N38" s="53"/>
      <x:c r="O38" s="53"/>
    </x:row>
    <x:row r="39" ht="22" customHeight="1">
      <x:c r="A39" s="137" t="str">
        <x:f>IF(AND('Guest Assignments'!D39="Confirmed",'Guest Assignments'!F39&lt;&gt;""),'Guest Assignments'!F39,"")</x:f>
      </x:c>
      <x:c r="B39" s="137" t="str">
        <x:f>IF(A39="","",'Guest Assignments'!C39)</x:f>
      </x:c>
      <x:c r="C39" s="137" t="str">
        <x:f>IF(A39="","",'Guest Assignments'!B39)</x:f>
      </x:c>
      <x:c r="D39" s="137" t="str">
        <x:f>IF(A39="","",'Guest Assignments'!N39)</x:f>
      </x:c>
      <x:c r="E39" s="137"/>
      <x:c r="F39" s="137"/>
      <x:c r="G39" s="137"/>
      <x:c r="H39" s="137"/>
      <x:c r="I39" s="53"/>
      <x:c r="J39" s="53"/>
      <x:c r="K39" s="53"/>
      <x:c r="L39" s="53"/>
      <x:c r="M39" s="53"/>
      <x:c r="N39" s="53"/>
      <x:c r="O39" s="53"/>
    </x:row>
    <x:row r="40" ht="22" customHeight="1">
      <x:c r="A40" s="137" t="str">
        <x:f>IF(AND('Guest Assignments'!D40="Confirmed",'Guest Assignments'!F40&lt;&gt;""),'Guest Assignments'!F40,"")</x:f>
      </x:c>
      <x:c r="B40" s="137" t="str">
        <x:f>IF(A40="","",'Guest Assignments'!C40)</x:f>
      </x:c>
      <x:c r="C40" s="137" t="str">
        <x:f>IF(A40="","",'Guest Assignments'!B40)</x:f>
      </x:c>
      <x:c r="D40" s="137" t="str">
        <x:f>IF(A40="","",'Guest Assignments'!N40)</x:f>
      </x:c>
      <x:c r="E40" s="137"/>
      <x:c r="F40" s="137"/>
      <x:c r="G40" s="137"/>
      <x:c r="H40" s="137"/>
      <x:c r="I40" s="53"/>
      <x:c r="J40" s="53"/>
      <x:c r="K40" s="53"/>
      <x:c r="L40" s="53"/>
      <x:c r="M40" s="53"/>
      <x:c r="N40" s="53"/>
      <x:c r="O40" s="53"/>
    </x:row>
    <x:row r="41" ht="22" customHeight="1">
      <x:c r="A41" s="137" t="str">
        <x:f>IF(AND('Guest Assignments'!D41="Confirmed",'Guest Assignments'!F41&lt;&gt;""),'Guest Assignments'!F41,"")</x:f>
      </x:c>
      <x:c r="B41" s="137" t="str">
        <x:f>IF(A41="","",'Guest Assignments'!C41)</x:f>
      </x:c>
      <x:c r="C41" s="137" t="str">
        <x:f>IF(A41="","",'Guest Assignments'!B41)</x:f>
      </x:c>
      <x:c r="D41" s="137" t="str">
        <x:f>IF(A41="","",'Guest Assignments'!N41)</x:f>
      </x:c>
      <x:c r="E41" s="137"/>
      <x:c r="F41" s="137"/>
      <x:c r="G41" s="137"/>
      <x:c r="H41" s="137"/>
      <x:c r="I41" s="53"/>
      <x:c r="J41" s="53"/>
      <x:c r="K41" s="53"/>
      <x:c r="L41" s="53"/>
      <x:c r="M41" s="53"/>
      <x:c r="N41" s="53"/>
      <x:c r="O41" s="53"/>
    </x:row>
    <x:row r="42" ht="22" customHeight="1">
      <x:c r="A42" s="137" t="str">
        <x:f>IF(AND('Guest Assignments'!D42="Confirmed",'Guest Assignments'!F42&lt;&gt;""),'Guest Assignments'!F42,"")</x:f>
      </x:c>
      <x:c r="B42" s="137" t="str">
        <x:f>IF(A42="","",'Guest Assignments'!C42)</x:f>
      </x:c>
      <x:c r="C42" s="137" t="str">
        <x:f>IF(A42="","",'Guest Assignments'!B42)</x:f>
      </x:c>
      <x:c r="D42" s="137" t="str">
        <x:f>IF(A42="","",'Guest Assignments'!N42)</x:f>
      </x:c>
      <x:c r="E42" s="137"/>
      <x:c r="F42" s="137"/>
      <x:c r="G42" s="137"/>
      <x:c r="H42" s="137"/>
      <x:c r="I42" s="53"/>
      <x:c r="J42" s="53"/>
      <x:c r="K42" s="53"/>
      <x:c r="L42" s="53"/>
      <x:c r="M42" s="53"/>
      <x:c r="N42" s="53"/>
      <x:c r="O42" s="53"/>
    </x:row>
    <x:row r="43" ht="22" customHeight="1">
      <x:c r="A43" s="137" t="str">
        <x:f>IF(AND('Guest Assignments'!D43="Confirmed",'Guest Assignments'!F43&lt;&gt;""),'Guest Assignments'!F43,"")</x:f>
      </x:c>
      <x:c r="B43" s="137" t="str">
        <x:f>IF(A43="","",'Guest Assignments'!C43)</x:f>
      </x:c>
      <x:c r="C43" s="137" t="str">
        <x:f>IF(A43="","",'Guest Assignments'!B43)</x:f>
      </x:c>
      <x:c r="D43" s="137" t="str">
        <x:f>IF(A43="","",'Guest Assignments'!N43)</x:f>
      </x:c>
      <x:c r="E43" s="137"/>
      <x:c r="F43" s="137"/>
      <x:c r="G43" s="137"/>
      <x:c r="H43" s="137"/>
      <x:c r="I43" s="53"/>
      <x:c r="J43" s="53"/>
      <x:c r="K43" s="53"/>
      <x:c r="L43" s="53"/>
      <x:c r="M43" s="53"/>
      <x:c r="N43" s="53"/>
      <x:c r="O43" s="53"/>
    </x:row>
    <x:row r="44" ht="22" customHeight="1">
      <x:c r="A44" s="137" t="str">
        <x:f>IF(AND('Guest Assignments'!D44="Confirmed",'Guest Assignments'!F44&lt;&gt;""),'Guest Assignments'!F44,"")</x:f>
      </x:c>
      <x:c r="B44" s="137" t="str">
        <x:f>IF(A44="","",'Guest Assignments'!C44)</x:f>
      </x:c>
      <x:c r="C44" s="137" t="str">
        <x:f>IF(A44="","",'Guest Assignments'!B44)</x:f>
      </x:c>
      <x:c r="D44" s="137" t="str">
        <x:f>IF(A44="","",'Guest Assignments'!N44)</x:f>
      </x:c>
      <x:c r="E44" s="137"/>
      <x:c r="F44" s="137"/>
      <x:c r="G44" s="137"/>
      <x:c r="H44" s="137"/>
      <x:c r="I44" s="53"/>
      <x:c r="J44" s="53"/>
      <x:c r="K44" s="53"/>
      <x:c r="L44" s="53"/>
      <x:c r="M44" s="53"/>
      <x:c r="N44" s="53"/>
      <x:c r="O44" s="53"/>
    </x:row>
    <x:row r="45" ht="22" customHeight="1">
      <x:c r="A45" s="137" t="str">
        <x:f>IF(AND('Guest Assignments'!D45="Confirmed",'Guest Assignments'!F45&lt;&gt;""),'Guest Assignments'!F45,"")</x:f>
      </x:c>
      <x:c r="B45" s="137" t="str">
        <x:f>IF(A45="","",'Guest Assignments'!C45)</x:f>
      </x:c>
      <x:c r="C45" s="137" t="str">
        <x:f>IF(A45="","",'Guest Assignments'!B45)</x:f>
      </x:c>
      <x:c r="D45" s="137" t="str">
        <x:f>IF(A45="","",'Guest Assignments'!N45)</x:f>
      </x:c>
      <x:c r="E45" s="137"/>
      <x:c r="F45" s="137"/>
      <x:c r="G45" s="137"/>
      <x:c r="H45" s="137"/>
      <x:c r="I45" s="53"/>
      <x:c r="J45" s="53"/>
      <x:c r="K45" s="53"/>
      <x:c r="L45" s="53"/>
      <x:c r="M45" s="53"/>
      <x:c r="N45" s="53"/>
      <x:c r="O45" s="53"/>
    </x:row>
    <x:row r="46" ht="22" customHeight="1">
      <x:c r="A46" s="137" t="str">
        <x:f>IF(AND('Guest Assignments'!D46="Confirmed",'Guest Assignments'!F46&lt;&gt;""),'Guest Assignments'!F46,"")</x:f>
      </x:c>
      <x:c r="B46" s="137" t="str">
        <x:f>IF(A46="","",'Guest Assignments'!C46)</x:f>
      </x:c>
      <x:c r="C46" s="137" t="str">
        <x:f>IF(A46="","",'Guest Assignments'!B46)</x:f>
      </x:c>
      <x:c r="D46" s="137" t="str">
        <x:f>IF(A46="","",'Guest Assignments'!N46)</x:f>
      </x:c>
      <x:c r="E46" s="137"/>
      <x:c r="F46" s="137"/>
      <x:c r="G46" s="137"/>
      <x:c r="H46" s="137"/>
      <x:c r="I46" s="53"/>
      <x:c r="J46" s="53"/>
      <x:c r="K46" s="53"/>
      <x:c r="L46" s="53"/>
      <x:c r="M46" s="53"/>
      <x:c r="N46" s="53"/>
      <x:c r="O46" s="53"/>
    </x:row>
    <x:row r="47" ht="22" customHeight="1">
      <x:c r="A47" s="137" t="str">
        <x:f>IF(AND('Guest Assignments'!D47="Confirmed",'Guest Assignments'!F47&lt;&gt;""),'Guest Assignments'!F47,"")</x:f>
      </x:c>
      <x:c r="B47" s="137" t="str">
        <x:f>IF(A47="","",'Guest Assignments'!C47)</x:f>
      </x:c>
      <x:c r="C47" s="137" t="str">
        <x:f>IF(A47="","",'Guest Assignments'!B47)</x:f>
      </x:c>
      <x:c r="D47" s="137" t="str">
        <x:f>IF(A47="","",'Guest Assignments'!N47)</x:f>
      </x:c>
      <x:c r="E47" s="137"/>
      <x:c r="F47" s="137"/>
      <x:c r="G47" s="137"/>
      <x:c r="H47" s="137"/>
      <x:c r="I47" s="53"/>
      <x:c r="J47" s="53"/>
      <x:c r="K47" s="53"/>
      <x:c r="L47" s="53"/>
      <x:c r="M47" s="53"/>
      <x:c r="N47" s="53"/>
      <x:c r="O47" s="53"/>
    </x:row>
    <x:row r="48" ht="22" customHeight="1">
      <x:c r="A48" s="137" t="str">
        <x:f>IF(AND('Guest Assignments'!D48="Confirmed",'Guest Assignments'!F48&lt;&gt;""),'Guest Assignments'!F48,"")</x:f>
      </x:c>
      <x:c r="B48" s="137" t="str">
        <x:f>IF(A48="","",'Guest Assignments'!C48)</x:f>
      </x:c>
      <x:c r="C48" s="137" t="str">
        <x:f>IF(A48="","",'Guest Assignments'!B48)</x:f>
      </x:c>
      <x:c r="D48" s="137" t="str">
        <x:f>IF(A48="","",'Guest Assignments'!N48)</x:f>
      </x:c>
      <x:c r="E48" s="137"/>
      <x:c r="F48" s="137"/>
      <x:c r="G48" s="137"/>
      <x:c r="H48" s="137"/>
      <x:c r="I48" s="53"/>
      <x:c r="J48" s="53"/>
      <x:c r="K48" s="53"/>
      <x:c r="L48" s="53"/>
      <x:c r="M48" s="53"/>
      <x:c r="N48" s="53"/>
      <x:c r="O48" s="53"/>
    </x:row>
    <x:row r="49" ht="22" customHeight="1">
      <x:c r="A49" s="137" t="str">
        <x:f>IF(AND('Guest Assignments'!D49="Confirmed",'Guest Assignments'!F49&lt;&gt;""),'Guest Assignments'!F49,"")</x:f>
      </x:c>
      <x:c r="B49" s="137" t="str">
        <x:f>IF(A49="","",'Guest Assignments'!C49)</x:f>
      </x:c>
      <x:c r="C49" s="137" t="str">
        <x:f>IF(A49="","",'Guest Assignments'!B49)</x:f>
      </x:c>
      <x:c r="D49" s="137" t="str">
        <x:f>IF(A49="","",'Guest Assignments'!N49)</x:f>
      </x:c>
      <x:c r="E49" s="137"/>
      <x:c r="F49" s="137"/>
      <x:c r="G49" s="137"/>
      <x:c r="H49" s="137"/>
      <x:c r="I49" s="53"/>
      <x:c r="J49" s="53"/>
      <x:c r="K49" s="53"/>
      <x:c r="L49" s="53"/>
      <x:c r="M49" s="53"/>
      <x:c r="N49" s="53"/>
      <x:c r="O49" s="53"/>
    </x:row>
    <x:row r="50" ht="22" customHeight="1">
      <x:c r="A50" s="137" t="str">
        <x:f>IF(AND('Guest Assignments'!D50="Confirmed",'Guest Assignments'!F50&lt;&gt;""),'Guest Assignments'!F50,"")</x:f>
      </x:c>
      <x:c r="B50" s="137" t="str">
        <x:f>IF(A50="","",'Guest Assignments'!C50)</x:f>
      </x:c>
      <x:c r="C50" s="137" t="str">
        <x:f>IF(A50="","",'Guest Assignments'!B50)</x:f>
      </x:c>
      <x:c r="D50" s="137" t="str">
        <x:f>IF(A50="","",'Guest Assignments'!N50)</x:f>
      </x:c>
      <x:c r="E50" s="137"/>
      <x:c r="F50" s="137"/>
      <x:c r="G50" s="137"/>
      <x:c r="H50" s="137"/>
      <x:c r="I50" s="53"/>
      <x:c r="J50" s="53"/>
      <x:c r="K50" s="53"/>
      <x:c r="L50" s="53"/>
      <x:c r="M50" s="53"/>
      <x:c r="N50" s="53"/>
      <x:c r="O50" s="53"/>
    </x:row>
    <x:row r="51" ht="22" customHeight="1">
      <x:c r="A51" s="137" t="str">
        <x:f>IF(AND('Guest Assignments'!D51="Confirmed",'Guest Assignments'!F51&lt;&gt;""),'Guest Assignments'!F51,"")</x:f>
      </x:c>
      <x:c r="B51" s="137" t="str">
        <x:f>IF(A51="","",'Guest Assignments'!C51)</x:f>
      </x:c>
      <x:c r="C51" s="137" t="str">
        <x:f>IF(A51="","",'Guest Assignments'!B51)</x:f>
      </x:c>
      <x:c r="D51" s="137" t="str">
        <x:f>IF(A51="","",'Guest Assignments'!N51)</x:f>
      </x:c>
      <x:c r="E51" s="137"/>
      <x:c r="F51" s="137"/>
      <x:c r="G51" s="137"/>
      <x:c r="H51" s="137"/>
      <x:c r="I51" s="53"/>
      <x:c r="J51" s="53"/>
      <x:c r="K51" s="53"/>
      <x:c r="L51" s="53"/>
      <x:c r="M51" s="53"/>
      <x:c r="N51" s="53"/>
      <x:c r="O51" s="53"/>
    </x:row>
    <x:row r="52" ht="22" customHeight="1">
      <x:c r="A52" s="137" t="str">
        <x:f>IF(AND('Guest Assignments'!D52="Confirmed",'Guest Assignments'!F52&lt;&gt;""),'Guest Assignments'!F52,"")</x:f>
      </x:c>
      <x:c r="B52" s="137" t="str">
        <x:f>IF(A52="","",'Guest Assignments'!C52)</x:f>
      </x:c>
      <x:c r="C52" s="137" t="str">
        <x:f>IF(A52="","",'Guest Assignments'!B52)</x:f>
      </x:c>
      <x:c r="D52" s="137" t="str">
        <x:f>IF(A52="","",'Guest Assignments'!N52)</x:f>
      </x:c>
      <x:c r="E52" s="137"/>
      <x:c r="F52" s="137"/>
      <x:c r="G52" s="137"/>
      <x:c r="H52" s="137"/>
      <x:c r="I52" s="53"/>
      <x:c r="J52" s="53"/>
      <x:c r="K52" s="53"/>
      <x:c r="L52" s="53"/>
      <x:c r="M52" s="53"/>
      <x:c r="N52" s="53"/>
      <x:c r="O52" s="53"/>
    </x:row>
    <x:row r="53" ht="22" customHeight="1">
      <x:c r="A53" s="137" t="str">
        <x:f>IF(AND('Guest Assignments'!D53="Confirmed",'Guest Assignments'!F53&lt;&gt;""),'Guest Assignments'!F53,"")</x:f>
      </x:c>
      <x:c r="B53" s="137" t="str">
        <x:f>IF(A53="","",'Guest Assignments'!C53)</x:f>
      </x:c>
      <x:c r="C53" s="137" t="str">
        <x:f>IF(A53="","",'Guest Assignments'!B53)</x:f>
      </x:c>
      <x:c r="D53" s="137" t="str">
        <x:f>IF(A53="","",'Guest Assignments'!N53)</x:f>
      </x:c>
      <x:c r="E53" s="137"/>
      <x:c r="F53" s="137"/>
      <x:c r="G53" s="137"/>
      <x:c r="H53" s="137"/>
      <x:c r="I53" s="53"/>
      <x:c r="J53" s="53"/>
      <x:c r="K53" s="53"/>
      <x:c r="L53" s="53"/>
      <x:c r="M53" s="53"/>
      <x:c r="N53" s="53"/>
      <x:c r="O53" s="53"/>
    </x:row>
    <x:row r="54" ht="22" customHeight="1">
      <x:c r="A54" s="137" t="str">
        <x:f>IF(AND('Guest Assignments'!D54="Confirmed",'Guest Assignments'!F54&lt;&gt;""),'Guest Assignments'!F54,"")</x:f>
      </x:c>
      <x:c r="B54" s="137" t="str">
        <x:f>IF(A54="","",'Guest Assignments'!C54)</x:f>
      </x:c>
      <x:c r="C54" s="137" t="str">
        <x:f>IF(A54="","",'Guest Assignments'!B54)</x:f>
      </x:c>
      <x:c r="D54" s="137" t="str">
        <x:f>IF(A54="","",'Guest Assignments'!N54)</x:f>
      </x:c>
      <x:c r="E54" s="137"/>
      <x:c r="F54" s="137"/>
      <x:c r="G54" s="137"/>
      <x:c r="H54" s="137"/>
      <x:c r="I54" s="53"/>
      <x:c r="J54" s="53"/>
      <x:c r="K54" s="53"/>
      <x:c r="L54" s="53"/>
      <x:c r="M54" s="53"/>
      <x:c r="N54" s="53"/>
      <x:c r="O54" s="53"/>
    </x:row>
    <x:row r="55" ht="22" customHeight="1">
      <x:c r="A55" s="137" t="str">
        <x:f>IF(AND('Guest Assignments'!D55="Confirmed",'Guest Assignments'!F55&lt;&gt;""),'Guest Assignments'!F55,"")</x:f>
      </x:c>
      <x:c r="B55" s="137" t="str">
        <x:f>IF(A55="","",'Guest Assignments'!C55)</x:f>
      </x:c>
      <x:c r="C55" s="137" t="str">
        <x:f>IF(A55="","",'Guest Assignments'!B55)</x:f>
      </x:c>
      <x:c r="D55" s="137" t="str">
        <x:f>IF(A55="","",'Guest Assignments'!N55)</x:f>
      </x:c>
      <x:c r="E55" s="137"/>
      <x:c r="F55" s="137"/>
      <x:c r="G55" s="137"/>
      <x:c r="H55" s="137"/>
      <x:c r="I55" s="53"/>
      <x:c r="J55" s="53"/>
      <x:c r="K55" s="53"/>
      <x:c r="L55" s="53"/>
      <x:c r="M55" s="53"/>
      <x:c r="N55" s="53"/>
      <x:c r="O55" s="53"/>
    </x:row>
    <x:row r="56" ht="22" customHeight="1">
      <x:c r="A56" s="137" t="str">
        <x:f>IF(AND('Guest Assignments'!D56="Confirmed",'Guest Assignments'!F56&lt;&gt;""),'Guest Assignments'!F56,"")</x:f>
      </x:c>
      <x:c r="B56" s="137" t="str">
        <x:f>IF(A56="","",'Guest Assignments'!C56)</x:f>
      </x:c>
      <x:c r="C56" s="137" t="str">
        <x:f>IF(A56="","",'Guest Assignments'!B56)</x:f>
      </x:c>
      <x:c r="D56" s="137" t="str">
        <x:f>IF(A56="","",'Guest Assignments'!N56)</x:f>
      </x:c>
      <x:c r="E56" s="137"/>
      <x:c r="F56" s="137"/>
      <x:c r="G56" s="137"/>
      <x:c r="H56" s="137"/>
      <x:c r="I56" s="53"/>
      <x:c r="J56" s="53"/>
      <x:c r="K56" s="53"/>
      <x:c r="L56" s="53"/>
      <x:c r="M56" s="53"/>
      <x:c r="N56" s="53"/>
      <x:c r="O56" s="53"/>
    </x:row>
    <x:row r="57" ht="22" customHeight="1">
      <x:c r="A57" s="137" t="str">
        <x:f>IF(AND('Guest Assignments'!D57="Confirmed",'Guest Assignments'!F57&lt;&gt;""),'Guest Assignments'!F57,"")</x:f>
      </x:c>
      <x:c r="B57" s="137" t="str">
        <x:f>IF(A57="","",'Guest Assignments'!C57)</x:f>
      </x:c>
      <x:c r="C57" s="137" t="str">
        <x:f>IF(A57="","",'Guest Assignments'!B57)</x:f>
      </x:c>
      <x:c r="D57" s="137" t="str">
        <x:f>IF(A57="","",'Guest Assignments'!N57)</x:f>
      </x:c>
      <x:c r="E57" s="137"/>
      <x:c r="F57" s="137"/>
      <x:c r="G57" s="137"/>
      <x:c r="H57" s="137"/>
      <x:c r="I57" s="53"/>
      <x:c r="J57" s="53"/>
      <x:c r="K57" s="53"/>
      <x:c r="L57" s="53"/>
      <x:c r="M57" s="53"/>
      <x:c r="N57" s="53"/>
      <x:c r="O57" s="53"/>
    </x:row>
    <x:row r="58" ht="22" customHeight="1">
      <x:c r="A58" s="137" t="str">
        <x:f>IF(AND('Guest Assignments'!D58="Confirmed",'Guest Assignments'!F58&lt;&gt;""),'Guest Assignments'!F58,"")</x:f>
      </x:c>
      <x:c r="B58" s="137" t="str">
        <x:f>IF(A58="","",'Guest Assignments'!C58)</x:f>
      </x:c>
      <x:c r="C58" s="137" t="str">
        <x:f>IF(A58="","",'Guest Assignments'!B58)</x:f>
      </x:c>
      <x:c r="D58" s="137" t="str">
        <x:f>IF(A58="","",'Guest Assignments'!N58)</x:f>
      </x:c>
      <x:c r="E58" s="137"/>
      <x:c r="F58" s="137"/>
      <x:c r="G58" s="137"/>
      <x:c r="H58" s="137"/>
      <x:c r="I58" s="53"/>
      <x:c r="J58" s="53"/>
      <x:c r="K58" s="53"/>
      <x:c r="L58" s="53"/>
      <x:c r="M58" s="53"/>
      <x:c r="N58" s="53"/>
      <x:c r="O58" s="53"/>
    </x:row>
    <x:row r="59" ht="22" customHeight="1">
      <x:c r="A59" s="137" t="str">
        <x:f>IF(AND('Guest Assignments'!D59="Confirmed",'Guest Assignments'!F59&lt;&gt;""),'Guest Assignments'!F59,"")</x:f>
      </x:c>
      <x:c r="B59" s="137" t="str">
        <x:f>IF(A59="","",'Guest Assignments'!C59)</x:f>
      </x:c>
      <x:c r="C59" s="137" t="str">
        <x:f>IF(A59="","",'Guest Assignments'!B59)</x:f>
      </x:c>
      <x:c r="D59" s="137" t="str">
        <x:f>IF(A59="","",'Guest Assignments'!N59)</x:f>
      </x:c>
      <x:c r="E59" s="137"/>
      <x:c r="F59" s="137"/>
      <x:c r="G59" s="137"/>
      <x:c r="H59" s="137"/>
      <x:c r="I59" s="53"/>
      <x:c r="J59" s="53"/>
      <x:c r="K59" s="53"/>
      <x:c r="L59" s="53"/>
      <x:c r="M59" s="53"/>
      <x:c r="N59" s="53"/>
      <x:c r="O59" s="53"/>
    </x:row>
    <x:row r="60" ht="22" customHeight="1">
      <x:c r="A60" s="137" t="str">
        <x:f>IF(AND('Guest Assignments'!D60="Confirmed",'Guest Assignments'!F60&lt;&gt;""),'Guest Assignments'!F60,"")</x:f>
      </x:c>
      <x:c r="B60" s="137" t="str">
        <x:f>IF(A60="","",'Guest Assignments'!C60)</x:f>
      </x:c>
      <x:c r="C60" s="137" t="str">
        <x:f>IF(A60="","",'Guest Assignments'!B60)</x:f>
      </x:c>
      <x:c r="D60" s="137" t="str">
        <x:f>IF(A60="","",'Guest Assignments'!N60)</x:f>
      </x:c>
      <x:c r="E60" s="137"/>
      <x:c r="F60" s="137"/>
      <x:c r="G60" s="137"/>
      <x:c r="H60" s="137"/>
      <x:c r="I60" s="53"/>
      <x:c r="J60" s="53"/>
      <x:c r="K60" s="53"/>
      <x:c r="L60" s="53"/>
      <x:c r="M60" s="53"/>
      <x:c r="N60" s="53"/>
      <x:c r="O60" s="53"/>
    </x:row>
    <x:row r="61" ht="22" customHeight="1">
      <x:c r="A61" s="137" t="str">
        <x:f>IF(AND('Guest Assignments'!D61="Confirmed",'Guest Assignments'!F61&lt;&gt;""),'Guest Assignments'!F61,"")</x:f>
      </x:c>
      <x:c r="B61" s="137" t="str">
        <x:f>IF(A61="","",'Guest Assignments'!C61)</x:f>
      </x:c>
      <x:c r="C61" s="137" t="str">
        <x:f>IF(A61="","",'Guest Assignments'!B61)</x:f>
      </x:c>
      <x:c r="D61" s="137" t="str">
        <x:f>IF(A61="","",'Guest Assignments'!N61)</x:f>
      </x:c>
      <x:c r="E61" s="137"/>
      <x:c r="F61" s="137"/>
      <x:c r="G61" s="137"/>
      <x:c r="H61" s="137"/>
      <x:c r="I61" s="53"/>
      <x:c r="J61" s="53"/>
      <x:c r="K61" s="53"/>
      <x:c r="L61" s="53"/>
      <x:c r="M61" s="53"/>
      <x:c r="N61" s="53"/>
      <x:c r="O61" s="53"/>
    </x:row>
    <x:row r="62" ht="22" customHeight="1">
      <x:c r="A62" s="137" t="str">
        <x:f>IF(AND('Guest Assignments'!D62="Confirmed",'Guest Assignments'!F62&lt;&gt;""),'Guest Assignments'!F62,"")</x:f>
      </x:c>
      <x:c r="B62" s="137" t="str">
        <x:f>IF(A62="","",'Guest Assignments'!C62)</x:f>
      </x:c>
      <x:c r="C62" s="137" t="str">
        <x:f>IF(A62="","",'Guest Assignments'!B62)</x:f>
      </x:c>
      <x:c r="D62" s="137" t="str">
        <x:f>IF(A62="","",'Guest Assignments'!N62)</x:f>
      </x:c>
      <x:c r="E62" s="137"/>
      <x:c r="F62" s="137"/>
      <x:c r="G62" s="137"/>
      <x:c r="H62" s="137"/>
      <x:c r="I62" s="53"/>
      <x:c r="J62" s="53"/>
      <x:c r="K62" s="53"/>
      <x:c r="L62" s="53"/>
      <x:c r="M62" s="53"/>
      <x:c r="N62" s="53"/>
      <x:c r="O62" s="53"/>
    </x:row>
    <x:row r="63" ht="22" customHeight="1">
      <x:c r="A63" s="137" t="str">
        <x:f>IF(AND('Guest Assignments'!D63="Confirmed",'Guest Assignments'!F63&lt;&gt;""),'Guest Assignments'!F63,"")</x:f>
      </x:c>
      <x:c r="B63" s="137" t="str">
        <x:f>IF(A63="","",'Guest Assignments'!C63)</x:f>
      </x:c>
      <x:c r="C63" s="137" t="str">
        <x:f>IF(A63="","",'Guest Assignments'!B63)</x:f>
      </x:c>
      <x:c r="D63" s="137" t="str">
        <x:f>IF(A63="","",'Guest Assignments'!N63)</x:f>
      </x:c>
      <x:c r="E63" s="137"/>
      <x:c r="F63" s="137"/>
      <x:c r="G63" s="137"/>
      <x:c r="H63" s="137"/>
      <x:c r="I63" s="53"/>
      <x:c r="J63" s="53"/>
      <x:c r="K63" s="53"/>
      <x:c r="L63" s="53"/>
      <x:c r="M63" s="53"/>
      <x:c r="N63" s="53"/>
      <x:c r="O63" s="53"/>
    </x:row>
    <x:row r="64" ht="22" customHeight="1">
      <x:c r="A64" s="137" t="str">
        <x:f>IF(AND('Guest Assignments'!D64="Confirmed",'Guest Assignments'!F64&lt;&gt;""),'Guest Assignments'!F64,"")</x:f>
      </x:c>
      <x:c r="B64" s="137" t="str">
        <x:f>IF(A64="","",'Guest Assignments'!C64)</x:f>
      </x:c>
      <x:c r="C64" s="137" t="str">
        <x:f>IF(A64="","",'Guest Assignments'!B64)</x:f>
      </x:c>
      <x:c r="D64" s="137" t="str">
        <x:f>IF(A64="","",'Guest Assignments'!N64)</x:f>
      </x:c>
      <x:c r="E64" s="137"/>
      <x:c r="F64" s="137"/>
      <x:c r="G64" s="137"/>
      <x:c r="H64" s="137"/>
      <x:c r="I64" s="53"/>
      <x:c r="J64" s="53"/>
      <x:c r="K64" s="53"/>
      <x:c r="L64" s="53"/>
      <x:c r="M64" s="53"/>
      <x:c r="N64" s="53"/>
      <x:c r="O64" s="53"/>
    </x:row>
    <x:row r="65" ht="22" customHeight="1">
      <x:c r="A65" s="137" t="str">
        <x:f>IF(AND('Guest Assignments'!D65="Confirmed",'Guest Assignments'!F65&lt;&gt;""),'Guest Assignments'!F65,"")</x:f>
      </x:c>
      <x:c r="B65" s="137" t="str">
        <x:f>IF(A65="","",'Guest Assignments'!C65)</x:f>
      </x:c>
      <x:c r="C65" s="137" t="str">
        <x:f>IF(A65="","",'Guest Assignments'!B65)</x:f>
      </x:c>
      <x:c r="D65" s="137" t="str">
        <x:f>IF(A65="","",'Guest Assignments'!N65)</x:f>
      </x:c>
      <x:c r="E65" s="137"/>
      <x:c r="F65" s="137"/>
      <x:c r="G65" s="137"/>
      <x:c r="H65" s="137"/>
      <x:c r="I65" s="53"/>
      <x:c r="J65" s="53"/>
      <x:c r="K65" s="53"/>
      <x:c r="L65" s="53"/>
      <x:c r="M65" s="53"/>
      <x:c r="N65" s="53"/>
      <x:c r="O65" s="53"/>
    </x:row>
    <x:row r="66" ht="22" customHeight="1">
      <x:c r="A66" s="137" t="str">
        <x:f>IF(AND('Guest Assignments'!D66="Confirmed",'Guest Assignments'!F66&lt;&gt;""),'Guest Assignments'!F66,"")</x:f>
      </x:c>
      <x:c r="B66" s="137" t="str">
        <x:f>IF(A66="","",'Guest Assignments'!C66)</x:f>
      </x:c>
      <x:c r="C66" s="137" t="str">
        <x:f>IF(A66="","",'Guest Assignments'!B66)</x:f>
      </x:c>
      <x:c r="D66" s="137" t="str">
        <x:f>IF(A66="","",'Guest Assignments'!N66)</x:f>
      </x:c>
      <x:c r="E66" s="137"/>
      <x:c r="F66" s="137"/>
      <x:c r="G66" s="137"/>
      <x:c r="H66" s="137"/>
      <x:c r="I66" s="53"/>
      <x:c r="J66" s="53"/>
      <x:c r="K66" s="53"/>
      <x:c r="L66" s="53"/>
      <x:c r="M66" s="53"/>
      <x:c r="N66" s="53"/>
      <x:c r="O66" s="53"/>
    </x:row>
    <x:row r="67" ht="22" customHeight="1">
      <x:c r="A67" s="137" t="str">
        <x:f>IF(AND('Guest Assignments'!D67="Confirmed",'Guest Assignments'!F67&lt;&gt;""),'Guest Assignments'!F67,"")</x:f>
      </x:c>
      <x:c r="B67" s="137" t="str">
        <x:f>IF(A67="","",'Guest Assignments'!C67)</x:f>
      </x:c>
      <x:c r="C67" s="137" t="str">
        <x:f>IF(A67="","",'Guest Assignments'!B67)</x:f>
      </x:c>
      <x:c r="D67" s="137" t="str">
        <x:f>IF(A67="","",'Guest Assignments'!N67)</x:f>
      </x:c>
      <x:c r="E67" s="137"/>
      <x:c r="F67" s="137"/>
      <x:c r="G67" s="137"/>
      <x:c r="H67" s="137"/>
      <x:c r="I67" s="53"/>
      <x:c r="J67" s="53"/>
      <x:c r="K67" s="53"/>
      <x:c r="L67" s="53"/>
      <x:c r="M67" s="53"/>
      <x:c r="N67" s="53"/>
      <x:c r="O67" s="53"/>
    </x:row>
    <x:row r="68" ht="22" customHeight="1">
      <x:c r="A68" s="137" t="str">
        <x:f>IF(AND('Guest Assignments'!D68="Confirmed",'Guest Assignments'!F68&lt;&gt;""),'Guest Assignments'!F68,"")</x:f>
      </x:c>
      <x:c r="B68" s="137" t="str">
        <x:f>IF(A68="","",'Guest Assignments'!C68)</x:f>
      </x:c>
      <x:c r="C68" s="137" t="str">
        <x:f>IF(A68="","",'Guest Assignments'!B68)</x:f>
      </x:c>
      <x:c r="D68" s="137" t="str">
        <x:f>IF(A68="","",'Guest Assignments'!N68)</x:f>
      </x:c>
      <x:c r="E68" s="137"/>
      <x:c r="F68" s="137"/>
      <x:c r="G68" s="137"/>
      <x:c r="H68" s="137"/>
      <x:c r="I68" s="53"/>
      <x:c r="J68" s="53"/>
      <x:c r="K68" s="53"/>
      <x:c r="L68" s="53"/>
      <x:c r="M68" s="53"/>
      <x:c r="N68" s="53"/>
      <x:c r="O68" s="53"/>
    </x:row>
    <x:row r="69" ht="22" customHeight="1">
      <x:c r="A69" s="137" t="str">
        <x:f>IF(AND('Guest Assignments'!D69="Confirmed",'Guest Assignments'!F69&lt;&gt;""),'Guest Assignments'!F69,"")</x:f>
      </x:c>
      <x:c r="B69" s="137" t="str">
        <x:f>IF(A69="","",'Guest Assignments'!C69)</x:f>
      </x:c>
      <x:c r="C69" s="137" t="str">
        <x:f>IF(A69="","",'Guest Assignments'!B69)</x:f>
      </x:c>
      <x:c r="D69" s="137" t="str">
        <x:f>IF(A69="","",'Guest Assignments'!N69)</x:f>
      </x:c>
      <x:c r="E69" s="137"/>
      <x:c r="F69" s="137"/>
      <x:c r="G69" s="137"/>
      <x:c r="H69" s="137"/>
      <x:c r="I69" s="53"/>
      <x:c r="J69" s="53"/>
      <x:c r="K69" s="53"/>
      <x:c r="L69" s="53"/>
      <x:c r="M69" s="53"/>
      <x:c r="N69" s="53"/>
      <x:c r="O69" s="53"/>
    </x:row>
    <x:row r="70" ht="22" customHeight="1">
      <x:c r="A70" s="137" t="str">
        <x:f>IF(AND('Guest Assignments'!D70="Confirmed",'Guest Assignments'!F70&lt;&gt;""),'Guest Assignments'!F70,"")</x:f>
      </x:c>
      <x:c r="B70" s="137" t="str">
        <x:f>IF(A70="","",'Guest Assignments'!C70)</x:f>
      </x:c>
      <x:c r="C70" s="137" t="str">
        <x:f>IF(A70="","",'Guest Assignments'!B70)</x:f>
      </x:c>
      <x:c r="D70" s="137" t="str">
        <x:f>IF(A70="","",'Guest Assignments'!N70)</x:f>
      </x:c>
      <x:c r="E70" s="137"/>
      <x:c r="F70" s="137"/>
      <x:c r="G70" s="137"/>
      <x:c r="H70" s="137"/>
      <x:c r="I70" s="53"/>
      <x:c r="J70" s="53"/>
      <x:c r="K70" s="53"/>
      <x:c r="L70" s="53"/>
      <x:c r="M70" s="53"/>
      <x:c r="N70" s="53"/>
      <x:c r="O70" s="53"/>
    </x:row>
    <x:row r="71" ht="22" customHeight="1">
      <x:c r="A71" s="137" t="str">
        <x:f>IF(AND('Guest Assignments'!D71="Confirmed",'Guest Assignments'!F71&lt;&gt;""),'Guest Assignments'!F71,"")</x:f>
      </x:c>
      <x:c r="B71" s="137" t="str">
        <x:f>IF(A71="","",'Guest Assignments'!C71)</x:f>
      </x:c>
      <x:c r="C71" s="137" t="str">
        <x:f>IF(A71="","",'Guest Assignments'!B71)</x:f>
      </x:c>
      <x:c r="D71" s="137" t="str">
        <x:f>IF(A71="","",'Guest Assignments'!N71)</x:f>
      </x:c>
      <x:c r="E71" s="137"/>
      <x:c r="F71" s="137"/>
      <x:c r="G71" s="137"/>
      <x:c r="H71" s="137"/>
      <x:c r="I71" s="53"/>
      <x:c r="J71" s="53"/>
      <x:c r="K71" s="53"/>
      <x:c r="L71" s="53"/>
      <x:c r="M71" s="53"/>
      <x:c r="N71" s="53"/>
      <x:c r="O71" s="53"/>
    </x:row>
    <x:row r="72" ht="22" customHeight="1">
      <x:c r="A72" s="137" t="str">
        <x:f>IF(AND('Guest Assignments'!D72="Confirmed",'Guest Assignments'!F72&lt;&gt;""),'Guest Assignments'!F72,"")</x:f>
      </x:c>
      <x:c r="B72" s="137" t="str">
        <x:f>IF(A72="","",'Guest Assignments'!C72)</x:f>
      </x:c>
      <x:c r="C72" s="137" t="str">
        <x:f>IF(A72="","",'Guest Assignments'!B72)</x:f>
      </x:c>
      <x:c r="D72" s="137" t="str">
        <x:f>IF(A72="","",'Guest Assignments'!N72)</x:f>
      </x:c>
      <x:c r="E72" s="137"/>
      <x:c r="F72" s="137"/>
      <x:c r="G72" s="137"/>
      <x:c r="H72" s="137"/>
      <x:c r="I72" s="53"/>
      <x:c r="J72" s="53"/>
      <x:c r="K72" s="53"/>
      <x:c r="L72" s="53"/>
      <x:c r="M72" s="53"/>
      <x:c r="N72" s="53"/>
      <x:c r="O72" s="53"/>
    </x:row>
    <x:row r="73" ht="22" customHeight="1">
      <x:c r="A73" s="137" t="str">
        <x:f>IF(AND('Guest Assignments'!D73="Confirmed",'Guest Assignments'!F73&lt;&gt;""),'Guest Assignments'!F73,"")</x:f>
      </x:c>
      <x:c r="B73" s="137" t="str">
        <x:f>IF(A73="","",'Guest Assignments'!C73)</x:f>
      </x:c>
      <x:c r="C73" s="137" t="str">
        <x:f>IF(A73="","",'Guest Assignments'!B73)</x:f>
      </x:c>
      <x:c r="D73" s="137" t="str">
        <x:f>IF(A73="","",'Guest Assignments'!N73)</x:f>
      </x:c>
      <x:c r="E73" s="137"/>
      <x:c r="F73" s="137"/>
      <x:c r="G73" s="137"/>
      <x:c r="H73" s="137"/>
      <x:c r="I73" s="53"/>
      <x:c r="J73" s="53"/>
      <x:c r="K73" s="53"/>
      <x:c r="L73" s="53"/>
      <x:c r="M73" s="53"/>
      <x:c r="N73" s="53"/>
      <x:c r="O73" s="53"/>
    </x:row>
    <x:row r="74" ht="22" customHeight="1">
      <x:c r="A74" s="137" t="str">
        <x:f>IF(AND('Guest Assignments'!D74="Confirmed",'Guest Assignments'!F74&lt;&gt;""),'Guest Assignments'!F74,"")</x:f>
      </x:c>
      <x:c r="B74" s="137" t="str">
        <x:f>IF(A74="","",'Guest Assignments'!C74)</x:f>
      </x:c>
      <x:c r="C74" s="137" t="str">
        <x:f>IF(A74="","",'Guest Assignments'!B74)</x:f>
      </x:c>
      <x:c r="D74" s="137" t="str">
        <x:f>IF(A74="","",'Guest Assignments'!N74)</x:f>
      </x:c>
      <x:c r="E74" s="137"/>
      <x:c r="F74" s="137"/>
      <x:c r="G74" s="137"/>
      <x:c r="H74" s="137"/>
      <x:c r="I74" s="53"/>
      <x:c r="J74" s="53"/>
      <x:c r="K74" s="53"/>
      <x:c r="L74" s="53"/>
      <x:c r="M74" s="53"/>
      <x:c r="N74" s="53"/>
      <x:c r="O74" s="53"/>
    </x:row>
    <x:row r="75" ht="22" customHeight="1">
      <x:c r="A75" s="137" t="str">
        <x:f>IF(AND('Guest Assignments'!D75="Confirmed",'Guest Assignments'!F75&lt;&gt;""),'Guest Assignments'!F75,"")</x:f>
      </x:c>
      <x:c r="B75" s="137" t="str">
        <x:f>IF(A75="","",'Guest Assignments'!C75)</x:f>
      </x:c>
      <x:c r="C75" s="137" t="str">
        <x:f>IF(A75="","",'Guest Assignments'!B75)</x:f>
      </x:c>
      <x:c r="D75" s="137" t="str">
        <x:f>IF(A75="","",'Guest Assignments'!N75)</x:f>
      </x:c>
      <x:c r="E75" s="137"/>
      <x:c r="F75" s="137"/>
      <x:c r="G75" s="137"/>
      <x:c r="H75" s="137"/>
      <x:c r="I75" s="53"/>
      <x:c r="J75" s="53"/>
      <x:c r="K75" s="53"/>
      <x:c r="L75" s="53"/>
      <x:c r="M75" s="53"/>
      <x:c r="N75" s="53"/>
      <x:c r="O75" s="53"/>
    </x:row>
    <x:row r="76" ht="22" customHeight="1">
      <x:c r="A76" s="137" t="str">
        <x:f>IF(AND('Guest Assignments'!D76="Confirmed",'Guest Assignments'!F76&lt;&gt;""),'Guest Assignments'!F76,"")</x:f>
      </x:c>
      <x:c r="B76" s="137" t="str">
        <x:f>IF(A76="","",'Guest Assignments'!C76)</x:f>
      </x:c>
      <x:c r="C76" s="137" t="str">
        <x:f>IF(A76="","",'Guest Assignments'!B76)</x:f>
      </x:c>
      <x:c r="D76" s="137" t="str">
        <x:f>IF(A76="","",'Guest Assignments'!N76)</x:f>
      </x:c>
      <x:c r="E76" s="137"/>
      <x:c r="F76" s="137"/>
      <x:c r="G76" s="137"/>
      <x:c r="H76" s="137"/>
      <x:c r="I76" s="53"/>
      <x:c r="J76" s="53"/>
      <x:c r="K76" s="53"/>
      <x:c r="L76" s="53"/>
      <x:c r="M76" s="53"/>
      <x:c r="N76" s="53"/>
      <x:c r="O76" s="53"/>
    </x:row>
    <x:row r="77" ht="22" customHeight="1">
      <x:c r="A77" s="137" t="str">
        <x:f>IF(AND('Guest Assignments'!D77="Confirmed",'Guest Assignments'!F77&lt;&gt;""),'Guest Assignments'!F77,"")</x:f>
      </x:c>
      <x:c r="B77" s="137" t="str">
        <x:f>IF(A77="","",'Guest Assignments'!C77)</x:f>
      </x:c>
      <x:c r="C77" s="137" t="str">
        <x:f>IF(A77="","",'Guest Assignments'!B77)</x:f>
      </x:c>
      <x:c r="D77" s="137" t="str">
        <x:f>IF(A77="","",'Guest Assignments'!N77)</x:f>
      </x:c>
      <x:c r="E77" s="137"/>
      <x:c r="F77" s="137"/>
      <x:c r="G77" s="137"/>
      <x:c r="H77" s="137"/>
      <x:c r="I77" s="53"/>
      <x:c r="J77" s="53"/>
      <x:c r="K77" s="53"/>
      <x:c r="L77" s="53"/>
      <x:c r="M77" s="53"/>
      <x:c r="N77" s="53"/>
      <x:c r="O77" s="53"/>
    </x:row>
    <x:row r="78" ht="22" customHeight="1">
      <x:c r="A78" s="137" t="str">
        <x:f>IF(AND('Guest Assignments'!D78="Confirmed",'Guest Assignments'!F78&lt;&gt;""),'Guest Assignments'!F78,"")</x:f>
      </x:c>
      <x:c r="B78" s="137" t="str">
        <x:f>IF(A78="","",'Guest Assignments'!C78)</x:f>
      </x:c>
      <x:c r="C78" s="137" t="str">
        <x:f>IF(A78="","",'Guest Assignments'!B78)</x:f>
      </x:c>
      <x:c r="D78" s="137" t="str">
        <x:f>IF(A78="","",'Guest Assignments'!N78)</x:f>
      </x:c>
      <x:c r="E78" s="137"/>
      <x:c r="F78" s="137"/>
      <x:c r="G78" s="137"/>
      <x:c r="H78" s="137"/>
      <x:c r="I78" s="53"/>
      <x:c r="J78" s="53"/>
      <x:c r="K78" s="53"/>
      <x:c r="L78" s="53"/>
      <x:c r="M78" s="53"/>
      <x:c r="N78" s="53"/>
      <x:c r="O78" s="53"/>
    </x:row>
    <x:row r="79" ht="22" customHeight="1">
      <x:c r="A79" s="137" t="str">
        <x:f>IF(AND('Guest Assignments'!D79="Confirmed",'Guest Assignments'!F79&lt;&gt;""),'Guest Assignments'!F79,"")</x:f>
      </x:c>
      <x:c r="B79" s="137" t="str">
        <x:f>IF(A79="","",'Guest Assignments'!C79)</x:f>
      </x:c>
      <x:c r="C79" s="137" t="str">
        <x:f>IF(A79="","",'Guest Assignments'!B79)</x:f>
      </x:c>
      <x:c r="D79" s="137" t="str">
        <x:f>IF(A79="","",'Guest Assignments'!N79)</x:f>
      </x:c>
      <x:c r="E79" s="137"/>
      <x:c r="F79" s="137"/>
      <x:c r="G79" s="137"/>
      <x:c r="H79" s="137"/>
      <x:c r="I79" s="53"/>
      <x:c r="J79" s="53"/>
      <x:c r="K79" s="53"/>
      <x:c r="L79" s="53"/>
      <x:c r="M79" s="53"/>
      <x:c r="N79" s="53"/>
      <x:c r="O79" s="53"/>
    </x:row>
    <x:row r="80" ht="22" customHeight="1">
      <x:c r="A80" s="137" t="str">
        <x:f>IF(AND('Guest Assignments'!D80="Confirmed",'Guest Assignments'!F80&lt;&gt;""),'Guest Assignments'!F80,"")</x:f>
      </x:c>
      <x:c r="B80" s="137" t="str">
        <x:f>IF(A80="","",'Guest Assignments'!C80)</x:f>
      </x:c>
      <x:c r="C80" s="137" t="str">
        <x:f>IF(A80="","",'Guest Assignments'!B80)</x:f>
      </x:c>
      <x:c r="D80" s="137" t="str">
        <x:f>IF(A80="","",'Guest Assignments'!N80)</x:f>
      </x:c>
      <x:c r="E80" s="137"/>
      <x:c r="F80" s="137"/>
      <x:c r="G80" s="137"/>
      <x:c r="H80" s="137"/>
      <x:c r="I80" s="53"/>
      <x:c r="J80" s="53"/>
      <x:c r="K80" s="53"/>
      <x:c r="L80" s="53"/>
      <x:c r="M80" s="53"/>
      <x:c r="N80" s="53"/>
      <x:c r="O80" s="53"/>
    </x:row>
    <x:row r="81" ht="22" customHeight="1">
      <x:c r="A81" s="137" t="str">
        <x:f>IF(AND('Guest Assignments'!D81="Confirmed",'Guest Assignments'!F81&lt;&gt;""),'Guest Assignments'!F81,"")</x:f>
      </x:c>
      <x:c r="B81" s="137" t="str">
        <x:f>IF(A81="","",'Guest Assignments'!C81)</x:f>
      </x:c>
      <x:c r="C81" s="137" t="str">
        <x:f>IF(A81="","",'Guest Assignments'!B81)</x:f>
      </x:c>
      <x:c r="D81" s="137" t="str">
        <x:f>IF(A81="","",'Guest Assignments'!N81)</x:f>
      </x:c>
      <x:c r="E81" s="137"/>
      <x:c r="F81" s="137"/>
      <x:c r="G81" s="137"/>
      <x:c r="H81" s="137"/>
      <x:c r="I81" s="53"/>
      <x:c r="J81" s="53"/>
      <x:c r="K81" s="53"/>
      <x:c r="L81" s="53"/>
      <x:c r="M81" s="53"/>
      <x:c r="N81" s="53"/>
      <x:c r="O81" s="53"/>
    </x:row>
    <x:row r="82" ht="22" customHeight="1">
      <x:c r="A82" s="137" t="str">
        <x:f>IF(AND('Guest Assignments'!D82="Confirmed",'Guest Assignments'!F82&lt;&gt;""),'Guest Assignments'!F82,"")</x:f>
      </x:c>
      <x:c r="B82" s="137" t="str">
        <x:f>IF(A82="","",'Guest Assignments'!C82)</x:f>
      </x:c>
      <x:c r="C82" s="137" t="str">
        <x:f>IF(A82="","",'Guest Assignments'!B82)</x:f>
      </x:c>
      <x:c r="D82" s="137" t="str">
        <x:f>IF(A82="","",'Guest Assignments'!N82)</x:f>
      </x:c>
      <x:c r="E82" s="137"/>
      <x:c r="F82" s="137"/>
      <x:c r="G82" s="137"/>
      <x:c r="H82" s="137"/>
      <x:c r="I82" s="53"/>
      <x:c r="J82" s="53"/>
      <x:c r="K82" s="53"/>
      <x:c r="L82" s="53"/>
      <x:c r="M82" s="53"/>
      <x:c r="N82" s="53"/>
      <x:c r="O82" s="53"/>
    </x:row>
    <x:row r="83" ht="22" customHeight="1">
      <x:c r="A83" s="137" t="str">
        <x:f>IF(AND('Guest Assignments'!D83="Confirmed",'Guest Assignments'!F83&lt;&gt;""),'Guest Assignments'!F83,"")</x:f>
      </x:c>
      <x:c r="B83" s="137" t="str">
        <x:f>IF(A83="","",'Guest Assignments'!C83)</x:f>
      </x:c>
      <x:c r="C83" s="137" t="str">
        <x:f>IF(A83="","",'Guest Assignments'!B83)</x:f>
      </x:c>
      <x:c r="D83" s="137" t="str">
        <x:f>IF(A83="","",'Guest Assignments'!N83)</x:f>
      </x:c>
      <x:c r="E83" s="137"/>
      <x:c r="F83" s="137"/>
      <x:c r="G83" s="137"/>
      <x:c r="H83" s="137"/>
      <x:c r="I83" s="53"/>
      <x:c r="J83" s="53"/>
      <x:c r="K83" s="53"/>
      <x:c r="L83" s="53"/>
      <x:c r="M83" s="53"/>
      <x:c r="N83" s="53"/>
      <x:c r="O83" s="53"/>
    </x:row>
    <x:row r="84" ht="22" customHeight="1">
      <x:c r="A84" s="137" t="str">
        <x:f>IF(AND('Guest Assignments'!D84="Confirmed",'Guest Assignments'!F84&lt;&gt;""),'Guest Assignments'!F84,"")</x:f>
      </x:c>
      <x:c r="B84" s="137" t="str">
        <x:f>IF(A84="","",'Guest Assignments'!C84)</x:f>
      </x:c>
      <x:c r="C84" s="137" t="str">
        <x:f>IF(A84="","",'Guest Assignments'!B84)</x:f>
      </x:c>
      <x:c r="D84" s="137" t="str">
        <x:f>IF(A84="","",'Guest Assignments'!N84)</x:f>
      </x:c>
      <x:c r="E84" s="137"/>
      <x:c r="F84" s="137"/>
      <x:c r="G84" s="137"/>
      <x:c r="H84" s="137"/>
      <x:c r="I84" s="53"/>
      <x:c r="J84" s="53"/>
      <x:c r="K84" s="53"/>
      <x:c r="L84" s="53"/>
      <x:c r="M84" s="53"/>
      <x:c r="N84" s="53"/>
      <x:c r="O84" s="53"/>
    </x:row>
    <x:row r="85" ht="22" customHeight="1">
      <x:c r="A85" s="137" t="str">
        <x:f>IF(AND('Guest Assignments'!D85="Confirmed",'Guest Assignments'!F85&lt;&gt;""),'Guest Assignments'!F85,"")</x:f>
      </x:c>
      <x:c r="B85" s="137" t="str">
        <x:f>IF(A85="","",'Guest Assignments'!C85)</x:f>
      </x:c>
      <x:c r="C85" s="137" t="str">
        <x:f>IF(A85="","",'Guest Assignments'!B85)</x:f>
      </x:c>
      <x:c r="D85" s="137" t="str">
        <x:f>IF(A85="","",'Guest Assignments'!N85)</x:f>
      </x:c>
      <x:c r="E85" s="137"/>
      <x:c r="F85" s="137"/>
      <x:c r="G85" s="137"/>
      <x:c r="H85" s="137"/>
      <x:c r="I85" s="53"/>
      <x:c r="J85" s="53"/>
      <x:c r="K85" s="53"/>
      <x:c r="L85" s="53"/>
      <x:c r="M85" s="53"/>
      <x:c r="N85" s="53"/>
      <x:c r="O85" s="53"/>
    </x:row>
    <x:row r="86" ht="22" customHeight="1">
      <x:c r="A86" s="137" t="str">
        <x:f>IF(AND('Guest Assignments'!D86="Confirmed",'Guest Assignments'!F86&lt;&gt;""),'Guest Assignments'!F86,"")</x:f>
      </x:c>
      <x:c r="B86" s="137" t="str">
        <x:f>IF(A86="","",'Guest Assignments'!C86)</x:f>
      </x:c>
      <x:c r="C86" s="137" t="str">
        <x:f>IF(A86="","",'Guest Assignments'!B86)</x:f>
      </x:c>
      <x:c r="D86" s="137" t="str">
        <x:f>IF(A86="","",'Guest Assignments'!N86)</x:f>
      </x:c>
      <x:c r="E86" s="137"/>
      <x:c r="F86" s="137"/>
      <x:c r="G86" s="137"/>
      <x:c r="H86" s="137"/>
      <x:c r="I86" s="53"/>
      <x:c r="J86" s="53"/>
      <x:c r="K86" s="53"/>
      <x:c r="L86" s="53"/>
      <x:c r="M86" s="53"/>
      <x:c r="N86" s="53"/>
      <x:c r="O86" s="53"/>
    </x:row>
    <x:row r="87" ht="22" customHeight="1">
      <x:c r="A87" s="137" t="str">
        <x:f>IF(AND('Guest Assignments'!D87="Confirmed",'Guest Assignments'!F87&lt;&gt;""),'Guest Assignments'!F87,"")</x:f>
      </x:c>
      <x:c r="B87" s="137" t="str">
        <x:f>IF(A87="","",'Guest Assignments'!C87)</x:f>
      </x:c>
      <x:c r="C87" s="137" t="str">
        <x:f>IF(A87="","",'Guest Assignments'!B87)</x:f>
      </x:c>
      <x:c r="D87" s="137" t="str">
        <x:f>IF(A87="","",'Guest Assignments'!N87)</x:f>
      </x:c>
      <x:c r="E87" s="137"/>
      <x:c r="F87" s="137"/>
      <x:c r="G87" s="137"/>
      <x:c r="H87" s="137"/>
      <x:c r="I87" s="53"/>
      <x:c r="J87" s="53"/>
      <x:c r="K87" s="53"/>
      <x:c r="L87" s="53"/>
      <x:c r="M87" s="53"/>
      <x:c r="N87" s="53"/>
      <x:c r="O87" s="53"/>
    </x:row>
    <x:row r="88" ht="22" customHeight="1">
      <x:c r="A88" s="137" t="str">
        <x:f>IF(AND('Guest Assignments'!D88="Confirmed",'Guest Assignments'!F88&lt;&gt;""),'Guest Assignments'!F88,"")</x:f>
      </x:c>
      <x:c r="B88" s="137" t="str">
        <x:f>IF(A88="","",'Guest Assignments'!C88)</x:f>
      </x:c>
      <x:c r="C88" s="137" t="str">
        <x:f>IF(A88="","",'Guest Assignments'!B88)</x:f>
      </x:c>
      <x:c r="D88" s="137" t="str">
        <x:f>IF(A88="","",'Guest Assignments'!N88)</x:f>
      </x:c>
      <x:c r="E88" s="137"/>
      <x:c r="F88" s="137"/>
      <x:c r="G88" s="137"/>
      <x:c r="H88" s="137"/>
      <x:c r="I88" s="53"/>
      <x:c r="J88" s="53"/>
      <x:c r="K88" s="53"/>
      <x:c r="L88" s="53"/>
      <x:c r="M88" s="53"/>
      <x:c r="N88" s="53"/>
      <x:c r="O88" s="53"/>
    </x:row>
    <x:row r="89" ht="22" customHeight="1">
      <x:c r="A89" s="137" t="str">
        <x:f>IF(AND('Guest Assignments'!D89="Confirmed",'Guest Assignments'!F89&lt;&gt;""),'Guest Assignments'!F89,"")</x:f>
      </x:c>
      <x:c r="B89" s="137" t="str">
        <x:f>IF(A89="","",'Guest Assignments'!C89)</x:f>
      </x:c>
      <x:c r="C89" s="137" t="str">
        <x:f>IF(A89="","",'Guest Assignments'!B89)</x:f>
      </x:c>
      <x:c r="D89" s="137" t="str">
        <x:f>IF(A89="","",'Guest Assignments'!N89)</x:f>
      </x:c>
      <x:c r="E89" s="137"/>
      <x:c r="F89" s="137"/>
      <x:c r="G89" s="137"/>
      <x:c r="H89" s="137"/>
      <x:c r="I89" s="53"/>
      <x:c r="J89" s="53"/>
      <x:c r="K89" s="53"/>
      <x:c r="L89" s="53"/>
      <x:c r="M89" s="53"/>
      <x:c r="N89" s="53"/>
      <x:c r="O89" s="53"/>
    </x:row>
    <x:row r="90" ht="22" customHeight="1">
      <x:c r="A90" s="137" t="str">
        <x:f>IF(AND('Guest Assignments'!D90="Confirmed",'Guest Assignments'!F90&lt;&gt;""),'Guest Assignments'!F90,"")</x:f>
      </x:c>
      <x:c r="B90" s="137" t="str">
        <x:f>IF(A90="","",'Guest Assignments'!C90)</x:f>
      </x:c>
      <x:c r="C90" s="137" t="str">
        <x:f>IF(A90="","",'Guest Assignments'!B90)</x:f>
      </x:c>
      <x:c r="D90" s="137" t="str">
        <x:f>IF(A90="","",'Guest Assignments'!N90)</x:f>
      </x:c>
      <x:c r="E90" s="137"/>
      <x:c r="F90" s="137"/>
      <x:c r="G90" s="137"/>
      <x:c r="H90" s="137"/>
      <x:c r="I90" s="53"/>
      <x:c r="J90" s="53"/>
      <x:c r="K90" s="53"/>
      <x:c r="L90" s="53"/>
      <x:c r="M90" s="53"/>
      <x:c r="N90" s="53"/>
      <x:c r="O90" s="53"/>
    </x:row>
    <x:row r="91" ht="22" customHeight="1">
      <x:c r="A91" s="137" t="str">
        <x:f>IF(AND('Guest Assignments'!D91="Confirmed",'Guest Assignments'!F91&lt;&gt;""),'Guest Assignments'!F91,"")</x:f>
      </x:c>
      <x:c r="B91" s="137" t="str">
        <x:f>IF(A91="","",'Guest Assignments'!C91)</x:f>
      </x:c>
      <x:c r="C91" s="137" t="str">
        <x:f>IF(A91="","",'Guest Assignments'!B91)</x:f>
      </x:c>
      <x:c r="D91" s="137" t="str">
        <x:f>IF(A91="","",'Guest Assignments'!N91)</x:f>
      </x:c>
      <x:c r="E91" s="137"/>
      <x:c r="F91" s="137"/>
      <x:c r="G91" s="137"/>
      <x:c r="H91" s="137"/>
      <x:c r="I91" s="53"/>
      <x:c r="J91" s="53"/>
      <x:c r="K91" s="53"/>
      <x:c r="L91" s="53"/>
      <x:c r="M91" s="53"/>
      <x:c r="N91" s="53"/>
      <x:c r="O91" s="53"/>
    </x:row>
    <x:row r="92" ht="22" customHeight="1">
      <x:c r="A92" s="137" t="str">
        <x:f>IF(AND('Guest Assignments'!D92="Confirmed",'Guest Assignments'!F92&lt;&gt;""),'Guest Assignments'!F92,"")</x:f>
      </x:c>
      <x:c r="B92" s="137" t="str">
        <x:f>IF(A92="","",'Guest Assignments'!C92)</x:f>
      </x:c>
      <x:c r="C92" s="137" t="str">
        <x:f>IF(A92="","",'Guest Assignments'!B92)</x:f>
      </x:c>
      <x:c r="D92" s="137" t="str">
        <x:f>IF(A92="","",'Guest Assignments'!N92)</x:f>
      </x:c>
      <x:c r="E92" s="137"/>
      <x:c r="F92" s="137"/>
      <x:c r="G92" s="137"/>
      <x:c r="H92" s="137"/>
      <x:c r="I92" s="53"/>
      <x:c r="J92" s="53"/>
      <x:c r="K92" s="53"/>
      <x:c r="L92" s="53"/>
      <x:c r="M92" s="53"/>
      <x:c r="N92" s="53"/>
      <x:c r="O92" s="53"/>
    </x:row>
    <x:row r="93" ht="22" customHeight="1">
      <x:c r="A93" s="137" t="str">
        <x:f>IF(AND('Guest Assignments'!D93="Confirmed",'Guest Assignments'!F93&lt;&gt;""),'Guest Assignments'!F93,"")</x:f>
      </x:c>
      <x:c r="B93" s="137" t="str">
        <x:f>IF(A93="","",'Guest Assignments'!C93)</x:f>
      </x:c>
      <x:c r="C93" s="137" t="str">
        <x:f>IF(A93="","",'Guest Assignments'!B93)</x:f>
      </x:c>
      <x:c r="D93" s="137" t="str">
        <x:f>IF(A93="","",'Guest Assignments'!N93)</x:f>
      </x:c>
      <x:c r="E93" s="137"/>
      <x:c r="F93" s="137"/>
      <x:c r="G93" s="137"/>
      <x:c r="H93" s="137"/>
      <x:c r="I93" s="53"/>
      <x:c r="J93" s="53"/>
      <x:c r="K93" s="53"/>
      <x:c r="L93" s="53"/>
      <x:c r="M93" s="53"/>
      <x:c r="N93" s="53"/>
      <x:c r="O93" s="53"/>
    </x:row>
    <x:row r="94" ht="22" customHeight="1">
      <x:c r="A94" s="137" t="str">
        <x:f>IF(AND('Guest Assignments'!D94="Confirmed",'Guest Assignments'!F94&lt;&gt;""),'Guest Assignments'!F94,"")</x:f>
      </x:c>
      <x:c r="B94" s="137" t="str">
        <x:f>IF(A94="","",'Guest Assignments'!C94)</x:f>
      </x:c>
      <x:c r="C94" s="137" t="str">
        <x:f>IF(A94="","",'Guest Assignments'!B94)</x:f>
      </x:c>
      <x:c r="D94" s="137" t="str">
        <x:f>IF(A94="","",'Guest Assignments'!N94)</x:f>
      </x:c>
      <x:c r="E94" s="137"/>
      <x:c r="F94" s="137"/>
      <x:c r="G94" s="137"/>
      <x:c r="H94" s="137"/>
      <x:c r="I94" s="53"/>
      <x:c r="J94" s="53"/>
      <x:c r="K94" s="53"/>
      <x:c r="L94" s="53"/>
      <x:c r="M94" s="53"/>
      <x:c r="N94" s="53"/>
      <x:c r="O94" s="53"/>
    </x:row>
    <x:row r="95" ht="22" customHeight="1">
      <x:c r="A95" s="137" t="str">
        <x:f>IF(AND('Guest Assignments'!D95="Confirmed",'Guest Assignments'!F95&lt;&gt;""),'Guest Assignments'!F95,"")</x:f>
      </x:c>
      <x:c r="B95" s="137" t="str">
        <x:f>IF(A95="","",'Guest Assignments'!C95)</x:f>
      </x:c>
      <x:c r="C95" s="137" t="str">
        <x:f>IF(A95="","",'Guest Assignments'!B95)</x:f>
      </x:c>
      <x:c r="D95" s="137" t="str">
        <x:f>IF(A95="","",'Guest Assignments'!N95)</x:f>
      </x:c>
      <x:c r="E95" s="137"/>
      <x:c r="F95" s="137"/>
      <x:c r="G95" s="137"/>
      <x:c r="H95" s="137"/>
      <x:c r="I95" s="53"/>
      <x:c r="J95" s="53"/>
      <x:c r="K95" s="53"/>
      <x:c r="L95" s="53"/>
      <x:c r="M95" s="53"/>
      <x:c r="N95" s="53"/>
      <x:c r="O95" s="53"/>
    </x:row>
    <x:row r="96" ht="22" customHeight="1">
      <x:c r="A96" s="137" t="str">
        <x:f>IF(AND('Guest Assignments'!D96="Confirmed",'Guest Assignments'!F96&lt;&gt;""),'Guest Assignments'!F96,"")</x:f>
      </x:c>
      <x:c r="B96" s="137" t="str">
        <x:f>IF(A96="","",'Guest Assignments'!C96)</x:f>
      </x:c>
      <x:c r="C96" s="137" t="str">
        <x:f>IF(A96="","",'Guest Assignments'!B96)</x:f>
      </x:c>
      <x:c r="D96" s="137" t="str">
        <x:f>IF(A96="","",'Guest Assignments'!N96)</x:f>
      </x:c>
      <x:c r="E96" s="137"/>
      <x:c r="F96" s="137"/>
      <x:c r="G96" s="137"/>
      <x:c r="H96" s="137"/>
      <x:c r="I96" s="53"/>
      <x:c r="J96" s="53"/>
      <x:c r="K96" s="53"/>
      <x:c r="L96" s="53"/>
      <x:c r="M96" s="53"/>
      <x:c r="N96" s="53"/>
      <x:c r="O96" s="53"/>
    </x:row>
    <x:row r="97" ht="22" customHeight="1">
      <x:c r="A97" s="137" t="str">
        <x:f>IF(AND('Guest Assignments'!D97="Confirmed",'Guest Assignments'!F97&lt;&gt;""),'Guest Assignments'!F97,"")</x:f>
      </x:c>
      <x:c r="B97" s="137" t="str">
        <x:f>IF(A97="","",'Guest Assignments'!C97)</x:f>
      </x:c>
      <x:c r="C97" s="137" t="str">
        <x:f>IF(A97="","",'Guest Assignments'!B97)</x:f>
      </x:c>
      <x:c r="D97" s="137" t="str">
        <x:f>IF(A97="","",'Guest Assignments'!N97)</x:f>
      </x:c>
      <x:c r="E97" s="137"/>
      <x:c r="F97" s="137"/>
      <x:c r="G97" s="137"/>
      <x:c r="H97" s="137"/>
      <x:c r="I97" s="53"/>
      <x:c r="J97" s="53"/>
      <x:c r="K97" s="53"/>
      <x:c r="L97" s="53"/>
      <x:c r="M97" s="53"/>
      <x:c r="N97" s="53"/>
      <x:c r="O97" s="53"/>
    </x:row>
    <x:row r="98" ht="22" customHeight="1">
      <x:c r="A98" s="137" t="str">
        <x:f>IF(AND('Guest Assignments'!D98="Confirmed",'Guest Assignments'!F98&lt;&gt;""),'Guest Assignments'!F98,"")</x:f>
      </x:c>
      <x:c r="B98" s="137" t="str">
        <x:f>IF(A98="","",'Guest Assignments'!C98)</x:f>
      </x:c>
      <x:c r="C98" s="137" t="str">
        <x:f>IF(A98="","",'Guest Assignments'!B98)</x:f>
      </x:c>
      <x:c r="D98" s="137" t="str">
        <x:f>IF(A98="","",'Guest Assignments'!N98)</x:f>
      </x:c>
      <x:c r="E98" s="137"/>
      <x:c r="F98" s="137"/>
      <x:c r="G98" s="137"/>
      <x:c r="H98" s="137"/>
      <x:c r="I98" s="53"/>
      <x:c r="J98" s="53"/>
      <x:c r="K98" s="53"/>
      <x:c r="L98" s="53"/>
      <x:c r="M98" s="53"/>
      <x:c r="N98" s="53"/>
      <x:c r="O98" s="53"/>
    </x:row>
    <x:row r="99" ht="22" customHeight="1">
      <x:c r="A99" s="137" t="str">
        <x:f>IF(AND('Guest Assignments'!D99="Confirmed",'Guest Assignments'!F99&lt;&gt;""),'Guest Assignments'!F99,"")</x:f>
      </x:c>
      <x:c r="B99" s="137" t="str">
        <x:f>IF(A99="","",'Guest Assignments'!C99)</x:f>
      </x:c>
      <x:c r="C99" s="137" t="str">
        <x:f>IF(A99="","",'Guest Assignments'!B99)</x:f>
      </x:c>
      <x:c r="D99" s="137" t="str">
        <x:f>IF(A99="","",'Guest Assignments'!N99)</x:f>
      </x:c>
      <x:c r="E99" s="137"/>
      <x:c r="F99" s="137"/>
      <x:c r="G99" s="137"/>
      <x:c r="H99" s="137"/>
      <x:c r="I99" s="53"/>
      <x:c r="J99" s="53"/>
      <x:c r="K99" s="53"/>
      <x:c r="L99" s="53"/>
      <x:c r="M99" s="53"/>
      <x:c r="N99" s="53"/>
      <x:c r="O99" s="53"/>
    </x:row>
    <x:row r="100" ht="22" customHeight="1">
      <x:c r="A100" s="137" t="str">
        <x:f>IF(AND('Guest Assignments'!D100="Confirmed",'Guest Assignments'!F100&lt;&gt;""),'Guest Assignments'!F100,"")</x:f>
      </x:c>
      <x:c r="B100" s="137" t="str">
        <x:f>IF(A100="","",'Guest Assignments'!C100)</x:f>
      </x:c>
      <x:c r="C100" s="137" t="str">
        <x:f>IF(A100="","",'Guest Assignments'!B100)</x:f>
      </x:c>
      <x:c r="D100" s="137" t="str">
        <x:f>IF(A100="","",'Guest Assignments'!N100)</x:f>
      </x:c>
      <x:c r="E100" s="137"/>
      <x:c r="F100" s="137"/>
      <x:c r="G100" s="137"/>
      <x:c r="H100" s="137"/>
      <x:c r="I100" s="53"/>
      <x:c r="J100" s="53"/>
      <x:c r="K100" s="53"/>
      <x:c r="L100" s="53"/>
      <x:c r="M100" s="53"/>
      <x:c r="N100" s="53"/>
      <x:c r="O100" s="53"/>
    </x:row>
    <x:row r="101" ht="22" customHeight="1">
      <x:c r="A101" s="137" t="str">
        <x:f>IF(AND('Guest Assignments'!D101="Confirmed",'Guest Assignments'!F101&lt;&gt;""),'Guest Assignments'!F101,"")</x:f>
      </x:c>
      <x:c r="B101" s="137" t="str">
        <x:f>IF(A101="","",'Guest Assignments'!C101)</x:f>
      </x:c>
      <x:c r="C101" s="137" t="str">
        <x:f>IF(A101="","",'Guest Assignments'!B101)</x:f>
      </x:c>
      <x:c r="D101" s="137" t="str">
        <x:f>IF(A101="","",'Guest Assignments'!N101)</x:f>
      </x:c>
      <x:c r="E101" s="137"/>
      <x:c r="F101" s="137"/>
      <x:c r="G101" s="137"/>
      <x:c r="H101" s="137"/>
      <x:c r="I101" s="53"/>
      <x:c r="J101" s="53"/>
      <x:c r="K101" s="53"/>
      <x:c r="L101" s="53"/>
      <x:c r="M101" s="53"/>
      <x:c r="N101" s="53"/>
      <x:c r="O101" s="53"/>
    </x:row>
    <x:row r="102" ht="22" customHeight="1">
      <x:c r="A102" s="137" t="str">
        <x:f>IF(AND('Guest Assignments'!D102="Confirmed",'Guest Assignments'!F102&lt;&gt;""),'Guest Assignments'!F102,"")</x:f>
      </x:c>
      <x:c r="B102" s="137" t="str">
        <x:f>IF(A102="","",'Guest Assignments'!C102)</x:f>
      </x:c>
      <x:c r="C102" s="137" t="str">
        <x:f>IF(A102="","",'Guest Assignments'!B102)</x:f>
      </x:c>
      <x:c r="D102" s="137" t="str">
        <x:f>IF(A102="","",'Guest Assignments'!N102)</x:f>
      </x:c>
      <x:c r="E102" s="137"/>
      <x:c r="F102" s="137"/>
      <x:c r="G102" s="137"/>
      <x:c r="H102" s="137"/>
      <x:c r="I102" s="53"/>
      <x:c r="J102" s="53"/>
      <x:c r="K102" s="53"/>
      <x:c r="L102" s="53"/>
      <x:c r="M102" s="53"/>
      <x:c r="N102" s="53"/>
      <x:c r="O102" s="53"/>
    </x:row>
    <x:row r="103" ht="22" customHeight="1">
      <x:c r="A103" s="137" t="str">
        <x:f>IF(AND('Guest Assignments'!D103="Confirmed",'Guest Assignments'!F103&lt;&gt;""),'Guest Assignments'!F103,"")</x:f>
      </x:c>
      <x:c r="B103" s="137" t="str">
        <x:f>IF(A103="","",'Guest Assignments'!C103)</x:f>
      </x:c>
      <x:c r="C103" s="137" t="str">
        <x:f>IF(A103="","",'Guest Assignments'!B103)</x:f>
      </x:c>
      <x:c r="D103" s="137" t="str">
        <x:f>IF(A103="","",'Guest Assignments'!N103)</x:f>
      </x:c>
      <x:c r="E103" s="137"/>
      <x:c r="F103" s="137"/>
      <x:c r="G103" s="137"/>
      <x:c r="H103" s="137"/>
      <x:c r="I103" s="53"/>
      <x:c r="J103" s="53"/>
      <x:c r="K103" s="53"/>
      <x:c r="L103" s="53"/>
      <x:c r="M103" s="53"/>
      <x:c r="N103" s="53"/>
      <x:c r="O103" s="53"/>
    </x:row>
    <x:row r="104" ht="22" customHeight="1">
      <x:c r="A104" s="137" t="str">
        <x:f>IF(AND('Guest Assignments'!D104="Confirmed",'Guest Assignments'!F104&lt;&gt;""),'Guest Assignments'!F104,"")</x:f>
      </x:c>
      <x:c r="B104" s="137" t="str">
        <x:f>IF(A104="","",'Guest Assignments'!C104)</x:f>
      </x:c>
      <x:c r="C104" s="137" t="str">
        <x:f>IF(A104="","",'Guest Assignments'!B104)</x:f>
      </x:c>
      <x:c r="D104" s="137" t="str">
        <x:f>IF(A104="","",'Guest Assignments'!N104)</x:f>
      </x:c>
      <x:c r="E104" s="137"/>
      <x:c r="F104" s="137"/>
      <x:c r="G104" s="137"/>
      <x:c r="H104" s="137"/>
      <x:c r="I104" s="53"/>
      <x:c r="J104" s="53"/>
      <x:c r="K104" s="53"/>
      <x:c r="L104" s="53"/>
      <x:c r="M104" s="53"/>
      <x:c r="N104" s="53"/>
      <x:c r="O104" s="53"/>
    </x:row>
    <x:row r="105" ht="22" customHeight="1">
      <x:c r="A105" s="137" t="str">
        <x:f>IF(AND('Guest Assignments'!D105="Confirmed",'Guest Assignments'!F105&lt;&gt;""),'Guest Assignments'!F105,"")</x:f>
      </x:c>
      <x:c r="B105" s="137" t="str">
        <x:f>IF(A105="","",'Guest Assignments'!C105)</x:f>
      </x:c>
      <x:c r="C105" s="137" t="str">
        <x:f>IF(A105="","",'Guest Assignments'!B105)</x:f>
      </x:c>
      <x:c r="D105" s="137" t="str">
        <x:f>IF(A105="","",'Guest Assignments'!N105)</x:f>
      </x:c>
      <x:c r="E105" s="137"/>
      <x:c r="F105" s="137"/>
      <x:c r="G105" s="137"/>
      <x:c r="H105" s="137"/>
      <x:c r="I105" s="53"/>
      <x:c r="J105" s="53"/>
      <x:c r="K105" s="53"/>
      <x:c r="L105" s="53"/>
      <x:c r="M105" s="53"/>
      <x:c r="N105" s="53"/>
      <x:c r="O105" s="53"/>
    </x:row>
    <x:row r="106" ht="22" customHeight="1">
      <x:c r="A106" s="137" t="str">
        <x:f>IF(AND('Guest Assignments'!D106="Confirmed",'Guest Assignments'!F106&lt;&gt;""),'Guest Assignments'!F106,"")</x:f>
      </x:c>
      <x:c r="B106" s="137" t="str">
        <x:f>IF(A106="","",'Guest Assignments'!C106)</x:f>
      </x:c>
      <x:c r="C106" s="137" t="str">
        <x:f>IF(A106="","",'Guest Assignments'!B106)</x:f>
      </x:c>
      <x:c r="D106" s="137" t="str">
        <x:f>IF(A106="","",'Guest Assignments'!N106)</x:f>
      </x:c>
      <x:c r="E106" s="137"/>
      <x:c r="F106" s="137"/>
      <x:c r="G106" s="137"/>
      <x:c r="H106" s="137"/>
      <x:c r="I106" s="53"/>
      <x:c r="J106" s="53"/>
      <x:c r="K106" s="53"/>
      <x:c r="L106" s="53"/>
      <x:c r="M106" s="53"/>
      <x:c r="N106" s="53"/>
      <x:c r="O106" s="53"/>
    </x:row>
    <x:row r="107" ht="22" customHeight="1">
      <x:c r="A107" s="137" t="str">
        <x:f>IF(AND('Guest Assignments'!D107="Confirmed",'Guest Assignments'!F107&lt;&gt;""),'Guest Assignments'!F107,"")</x:f>
      </x:c>
      <x:c r="B107" s="137" t="str">
        <x:f>IF(A107="","",'Guest Assignments'!C107)</x:f>
      </x:c>
      <x:c r="C107" s="137" t="str">
        <x:f>IF(A107="","",'Guest Assignments'!B107)</x:f>
      </x:c>
      <x:c r="D107" s="137" t="str">
        <x:f>IF(A107="","",'Guest Assignments'!N107)</x:f>
      </x:c>
      <x:c r="E107" s="137"/>
      <x:c r="F107" s="137"/>
      <x:c r="G107" s="137"/>
      <x:c r="H107" s="137"/>
      <x:c r="I107" s="53"/>
      <x:c r="J107" s="53"/>
      <x:c r="K107" s="53"/>
      <x:c r="L107" s="53"/>
      <x:c r="M107" s="53"/>
      <x:c r="N107" s="53"/>
      <x:c r="O107" s="53"/>
    </x:row>
    <x:row r="108" ht="22" customHeight="1">
      <x:c r="A108" s="137" t="str">
        <x:f>IF(AND('Guest Assignments'!D108="Confirmed",'Guest Assignments'!F108&lt;&gt;""),'Guest Assignments'!F108,"")</x:f>
      </x:c>
      <x:c r="B108" s="137" t="str">
        <x:f>IF(A108="","",'Guest Assignments'!C108)</x:f>
      </x:c>
      <x:c r="C108" s="137" t="str">
        <x:f>IF(A108="","",'Guest Assignments'!B108)</x:f>
      </x:c>
      <x:c r="D108" s="137" t="str">
        <x:f>IF(A108="","",'Guest Assignments'!N108)</x:f>
      </x:c>
      <x:c r="E108" s="137"/>
      <x:c r="F108" s="137"/>
      <x:c r="G108" s="137"/>
      <x:c r="H108" s="137"/>
      <x:c r="I108" s="53"/>
      <x:c r="J108" s="53"/>
      <x:c r="K108" s="53"/>
      <x:c r="L108" s="53"/>
      <x:c r="M108" s="53"/>
      <x:c r="N108" s="53"/>
      <x:c r="O108" s="53"/>
    </x:row>
    <x:row r="109" ht="22" customHeight="1">
      <x:c r="A109" s="137" t="str">
        <x:f>IF(AND('Guest Assignments'!D109="Confirmed",'Guest Assignments'!F109&lt;&gt;""),'Guest Assignments'!F109,"")</x:f>
      </x:c>
      <x:c r="B109" s="137" t="str">
        <x:f>IF(A109="","",'Guest Assignments'!C109)</x:f>
      </x:c>
      <x:c r="C109" s="137" t="str">
        <x:f>IF(A109="","",'Guest Assignments'!B109)</x:f>
      </x:c>
      <x:c r="D109" s="137" t="str">
        <x:f>IF(A109="","",'Guest Assignments'!N109)</x:f>
      </x:c>
      <x:c r="E109" s="137"/>
      <x:c r="F109" s="137"/>
      <x:c r="G109" s="137"/>
      <x:c r="H109" s="137"/>
      <x:c r="I109" s="53"/>
      <x:c r="J109" s="53"/>
      <x:c r="K109" s="53"/>
      <x:c r="L109" s="53"/>
      <x:c r="M109" s="53"/>
      <x:c r="N109" s="53"/>
      <x:c r="O109" s="53"/>
    </x:row>
    <x:row r="110" ht="22" customHeight="1">
      <x:c r="A110" s="137" t="str">
        <x:f>IF(AND('Guest Assignments'!D110="Confirmed",'Guest Assignments'!F110&lt;&gt;""),'Guest Assignments'!F110,"")</x:f>
      </x:c>
      <x:c r="B110" s="137" t="str">
        <x:f>IF(A110="","",'Guest Assignments'!C110)</x:f>
      </x:c>
      <x:c r="C110" s="137" t="str">
        <x:f>IF(A110="","",'Guest Assignments'!B110)</x:f>
      </x:c>
      <x:c r="D110" s="137" t="str">
        <x:f>IF(A110="","",'Guest Assignments'!N110)</x:f>
      </x:c>
      <x:c r="E110" s="137"/>
      <x:c r="F110" s="137"/>
      <x:c r="G110" s="137"/>
      <x:c r="H110" s="137"/>
      <x:c r="I110" s="53"/>
      <x:c r="J110" s="53"/>
      <x:c r="K110" s="53"/>
      <x:c r="L110" s="53"/>
      <x:c r="M110" s="53"/>
      <x:c r="N110" s="53"/>
      <x:c r="O110" s="53"/>
    </x:row>
    <x:row r="111" ht="22" customHeight="1">
      <x:c r="A111" s="137" t="str">
        <x:f>IF(AND('Guest Assignments'!D111="Confirmed",'Guest Assignments'!F111&lt;&gt;""),'Guest Assignments'!F111,"")</x:f>
      </x:c>
      <x:c r="B111" s="137" t="str">
        <x:f>IF(A111="","",'Guest Assignments'!C111)</x:f>
      </x:c>
      <x:c r="C111" s="137" t="str">
        <x:f>IF(A111="","",'Guest Assignments'!B111)</x:f>
      </x:c>
      <x:c r="D111" s="137" t="str">
        <x:f>IF(A111="","",'Guest Assignments'!N111)</x:f>
      </x:c>
      <x:c r="E111" s="137"/>
      <x:c r="F111" s="137"/>
      <x:c r="G111" s="137"/>
      <x:c r="H111" s="137"/>
      <x:c r="I111" s="53"/>
      <x:c r="J111" s="53"/>
      <x:c r="K111" s="53"/>
      <x:c r="L111" s="53"/>
      <x:c r="M111" s="53"/>
      <x:c r="N111" s="53"/>
      <x:c r="O111" s="53"/>
    </x:row>
    <x:row r="112" ht="22" customHeight="1">
      <x:c r="A112" s="137" t="str">
        <x:f>IF(AND('Guest Assignments'!D112="Confirmed",'Guest Assignments'!F112&lt;&gt;""),'Guest Assignments'!F112,"")</x:f>
      </x:c>
      <x:c r="B112" s="137" t="str">
        <x:f>IF(A112="","",'Guest Assignments'!C112)</x:f>
      </x:c>
      <x:c r="C112" s="137" t="str">
        <x:f>IF(A112="","",'Guest Assignments'!B112)</x:f>
      </x:c>
      <x:c r="D112" s="137" t="str">
        <x:f>IF(A112="","",'Guest Assignments'!N112)</x:f>
      </x:c>
      <x:c r="E112" s="137"/>
      <x:c r="F112" s="137"/>
      <x:c r="G112" s="137"/>
      <x:c r="H112" s="137"/>
      <x:c r="I112" s="53"/>
      <x:c r="J112" s="53"/>
      <x:c r="K112" s="53"/>
      <x:c r="L112" s="53"/>
      <x:c r="M112" s="53"/>
      <x:c r="N112" s="53"/>
      <x:c r="O112" s="53"/>
    </x:row>
    <x:row r="113" ht="22" customHeight="1">
      <x:c r="A113" s="137" t="str">
        <x:f>IF(AND('Guest Assignments'!D113="Confirmed",'Guest Assignments'!F113&lt;&gt;""),'Guest Assignments'!F113,"")</x:f>
      </x:c>
      <x:c r="B113" s="137" t="str">
        <x:f>IF(A113="","",'Guest Assignments'!C113)</x:f>
      </x:c>
      <x:c r="C113" s="137" t="str">
        <x:f>IF(A113="","",'Guest Assignments'!B113)</x:f>
      </x:c>
      <x:c r="D113" s="137" t="str">
        <x:f>IF(A113="","",'Guest Assignments'!N113)</x:f>
      </x:c>
      <x:c r="E113" s="137"/>
      <x:c r="F113" s="137"/>
      <x:c r="G113" s="137"/>
      <x:c r="H113" s="137"/>
      <x:c r="I113" s="53"/>
      <x:c r="J113" s="53"/>
      <x:c r="K113" s="53"/>
      <x:c r="L113" s="53"/>
      <x:c r="M113" s="53"/>
      <x:c r="N113" s="53"/>
      <x:c r="O113" s="53"/>
    </x:row>
    <x:row r="114" ht="22" customHeight="1">
      <x:c r="A114" s="137" t="str">
        <x:f>IF(AND('Guest Assignments'!D114="Confirmed",'Guest Assignments'!F114&lt;&gt;""),'Guest Assignments'!F114,"")</x:f>
      </x:c>
      <x:c r="B114" s="137" t="str">
        <x:f>IF(A114="","",'Guest Assignments'!C114)</x:f>
      </x:c>
      <x:c r="C114" s="137" t="str">
        <x:f>IF(A114="","",'Guest Assignments'!B114)</x:f>
      </x:c>
      <x:c r="D114" s="137" t="str">
        <x:f>IF(A114="","",'Guest Assignments'!N114)</x:f>
      </x:c>
      <x:c r="E114" s="137"/>
      <x:c r="F114" s="137"/>
      <x:c r="G114" s="137"/>
      <x:c r="H114" s="137"/>
      <x:c r="I114" s="53"/>
      <x:c r="J114" s="53"/>
      <x:c r="K114" s="53"/>
      <x:c r="L114" s="53"/>
      <x:c r="M114" s="53"/>
      <x:c r="N114" s="53"/>
      <x:c r="O114" s="53"/>
    </x:row>
    <x:row r="115" ht="22" customHeight="1">
      <x:c r="A115" s="137" t="str">
        <x:f>IF(AND('Guest Assignments'!D115="Confirmed",'Guest Assignments'!F115&lt;&gt;""),'Guest Assignments'!F115,"")</x:f>
      </x:c>
      <x:c r="B115" s="137" t="str">
        <x:f>IF(A115="","",'Guest Assignments'!C115)</x:f>
      </x:c>
      <x:c r="C115" s="137" t="str">
        <x:f>IF(A115="","",'Guest Assignments'!B115)</x:f>
      </x:c>
      <x:c r="D115" s="137" t="str">
        <x:f>IF(A115="","",'Guest Assignments'!N115)</x:f>
      </x:c>
      <x:c r="E115" s="137"/>
      <x:c r="F115" s="137"/>
      <x:c r="G115" s="137"/>
      <x:c r="H115" s="137"/>
      <x:c r="I115" s="53"/>
      <x:c r="J115" s="53"/>
      <x:c r="K115" s="53"/>
      <x:c r="L115" s="53"/>
      <x:c r="M115" s="53"/>
      <x:c r="N115" s="53"/>
      <x:c r="O115" s="53"/>
    </x:row>
    <x:row r="116" ht="22" customHeight="1">
      <x:c r="A116" s="137" t="str">
        <x:f>IF(AND('Guest Assignments'!D116="Confirmed",'Guest Assignments'!F116&lt;&gt;""),'Guest Assignments'!F116,"")</x:f>
      </x:c>
      <x:c r="B116" s="137" t="str">
        <x:f>IF(A116="","",'Guest Assignments'!C116)</x:f>
      </x:c>
      <x:c r="C116" s="137" t="str">
        <x:f>IF(A116="","",'Guest Assignments'!B116)</x:f>
      </x:c>
      <x:c r="D116" s="137" t="str">
        <x:f>IF(A116="","",'Guest Assignments'!N116)</x:f>
      </x:c>
      <x:c r="E116" s="137"/>
      <x:c r="F116" s="137"/>
      <x:c r="G116" s="137"/>
      <x:c r="H116" s="137"/>
      <x:c r="I116" s="53"/>
      <x:c r="J116" s="53"/>
      <x:c r="K116" s="53"/>
      <x:c r="L116" s="53"/>
      <x:c r="M116" s="53"/>
      <x:c r="N116" s="53"/>
      <x:c r="O116" s="53"/>
    </x:row>
    <x:row r="117" ht="22" customHeight="1">
      <x:c r="A117" s="137" t="str">
        <x:f>IF(AND('Guest Assignments'!D117="Confirmed",'Guest Assignments'!F117&lt;&gt;""),'Guest Assignments'!F117,"")</x:f>
      </x:c>
      <x:c r="B117" s="137" t="str">
        <x:f>IF(A117="","",'Guest Assignments'!C117)</x:f>
      </x:c>
      <x:c r="C117" s="137" t="str">
        <x:f>IF(A117="","",'Guest Assignments'!B117)</x:f>
      </x:c>
      <x:c r="D117" s="137" t="str">
        <x:f>IF(A117="","",'Guest Assignments'!N117)</x:f>
      </x:c>
      <x:c r="E117" s="137"/>
      <x:c r="F117" s="137"/>
      <x:c r="G117" s="137"/>
      <x:c r="H117" s="137"/>
      <x:c r="I117" s="53"/>
      <x:c r="J117" s="53"/>
      <x:c r="K117" s="53"/>
      <x:c r="L117" s="53"/>
      <x:c r="M117" s="53"/>
      <x:c r="N117" s="53"/>
      <x:c r="O117" s="53"/>
    </x:row>
    <x:row r="118" ht="22" customHeight="1">
      <x:c r="A118" s="137" t="str">
        <x:f>IF(AND('Guest Assignments'!D118="Confirmed",'Guest Assignments'!F118&lt;&gt;""),'Guest Assignments'!F118,"")</x:f>
      </x:c>
      <x:c r="B118" s="137" t="str">
        <x:f>IF(A118="","",'Guest Assignments'!C118)</x:f>
      </x:c>
      <x:c r="C118" s="137" t="str">
        <x:f>IF(A118="","",'Guest Assignments'!B118)</x:f>
      </x:c>
      <x:c r="D118" s="137" t="str">
        <x:f>IF(A118="","",'Guest Assignments'!N118)</x:f>
      </x:c>
      <x:c r="E118" s="137"/>
      <x:c r="F118" s="137"/>
      <x:c r="G118" s="137"/>
      <x:c r="H118" s="137"/>
      <x:c r="I118" s="53"/>
      <x:c r="J118" s="53"/>
      <x:c r="K118" s="53"/>
      <x:c r="L118" s="53"/>
      <x:c r="M118" s="53"/>
      <x:c r="N118" s="53"/>
      <x:c r="O118" s="53"/>
    </x:row>
    <x:row r="119" ht="22" customHeight="1">
      <x:c r="A119" s="137" t="str">
        <x:f>IF(AND('Guest Assignments'!D119="Confirmed",'Guest Assignments'!F119&lt;&gt;""),'Guest Assignments'!F119,"")</x:f>
      </x:c>
      <x:c r="B119" s="137" t="str">
        <x:f>IF(A119="","",'Guest Assignments'!C119)</x:f>
      </x:c>
      <x:c r="C119" s="137" t="str">
        <x:f>IF(A119="","",'Guest Assignments'!B119)</x:f>
      </x:c>
      <x:c r="D119" s="137" t="str">
        <x:f>IF(A119="","",'Guest Assignments'!N119)</x:f>
      </x:c>
      <x:c r="E119" s="137"/>
      <x:c r="F119" s="137"/>
      <x:c r="G119" s="137"/>
      <x:c r="H119" s="137"/>
      <x:c r="I119" s="53"/>
      <x:c r="J119" s="53"/>
      <x:c r="K119" s="53"/>
      <x:c r="L119" s="53"/>
      <x:c r="M119" s="53"/>
      <x:c r="N119" s="53"/>
      <x:c r="O119" s="53"/>
    </x:row>
    <x:row r="120" ht="22" customHeight="1">
      <x:c r="A120" s="137" t="str">
        <x:f>IF(AND('Guest Assignments'!D120="Confirmed",'Guest Assignments'!F120&lt;&gt;""),'Guest Assignments'!F120,"")</x:f>
      </x:c>
      <x:c r="B120" s="137" t="str">
        <x:f>IF(A120="","",'Guest Assignments'!C120)</x:f>
      </x:c>
      <x:c r="C120" s="137" t="str">
        <x:f>IF(A120="","",'Guest Assignments'!B120)</x:f>
      </x:c>
      <x:c r="D120" s="137" t="str">
        <x:f>IF(A120="","",'Guest Assignments'!N120)</x:f>
      </x:c>
      <x:c r="E120" s="137"/>
      <x:c r="F120" s="137"/>
      <x:c r="G120" s="137"/>
      <x:c r="H120" s="137"/>
      <x:c r="I120" s="53"/>
      <x:c r="J120" s="53"/>
      <x:c r="K120" s="53"/>
      <x:c r="L120" s="53"/>
      <x:c r="M120" s="53"/>
      <x:c r="N120" s="53"/>
      <x:c r="O120" s="53"/>
    </x:row>
    <x:row r="121" ht="22" customHeight="1">
      <x:c r="A121" s="137" t="str">
        <x:f>IF(AND('Guest Assignments'!D121="Confirmed",'Guest Assignments'!F121&lt;&gt;""),'Guest Assignments'!F121,"")</x:f>
      </x:c>
      <x:c r="B121" s="137" t="str">
        <x:f>IF(A121="","",'Guest Assignments'!C121)</x:f>
      </x:c>
      <x:c r="C121" s="137" t="str">
        <x:f>IF(A121="","",'Guest Assignments'!B121)</x:f>
      </x:c>
      <x:c r="D121" s="137" t="str">
        <x:f>IF(A121="","",'Guest Assignments'!N121)</x:f>
      </x:c>
      <x:c r="E121" s="137"/>
      <x:c r="F121" s="137"/>
      <x:c r="G121" s="137"/>
      <x:c r="H121" s="137"/>
      <x:c r="I121" s="53"/>
      <x:c r="J121" s="53"/>
      <x:c r="K121" s="53"/>
      <x:c r="L121" s="53"/>
      <x:c r="M121" s="53"/>
      <x:c r="N121" s="53"/>
      <x:c r="O121" s="53"/>
    </x:row>
    <x:row r="122" ht="22" customHeight="1">
      <x:c r="A122" s="137" t="str">
        <x:f>IF(AND('Guest Assignments'!D122="Confirmed",'Guest Assignments'!F122&lt;&gt;""),'Guest Assignments'!F122,"")</x:f>
      </x:c>
      <x:c r="B122" s="137" t="str">
        <x:f>IF(A122="","",'Guest Assignments'!C122)</x:f>
      </x:c>
      <x:c r="C122" s="137" t="str">
        <x:f>IF(A122="","",'Guest Assignments'!B122)</x:f>
      </x:c>
      <x:c r="D122" s="137" t="str">
        <x:f>IF(A122="","",'Guest Assignments'!N122)</x:f>
      </x:c>
      <x:c r="E122" s="137"/>
      <x:c r="F122" s="137"/>
      <x:c r="G122" s="137"/>
      <x:c r="H122" s="137"/>
      <x:c r="I122" s="53"/>
      <x:c r="J122" s="53"/>
      <x:c r="K122" s="53"/>
      <x:c r="L122" s="53"/>
      <x:c r="M122" s="53"/>
      <x:c r="N122" s="53"/>
      <x:c r="O122" s="53"/>
    </x:row>
    <x:row r="123" ht="22" customHeight="1">
      <x:c r="A123" s="137" t="str">
        <x:f>IF(AND('Guest Assignments'!D123="Confirmed",'Guest Assignments'!F123&lt;&gt;""),'Guest Assignments'!F123,"")</x:f>
      </x:c>
      <x:c r="B123" s="137" t="str">
        <x:f>IF(A123="","",'Guest Assignments'!C123)</x:f>
      </x:c>
      <x:c r="C123" s="137" t="str">
        <x:f>IF(A123="","",'Guest Assignments'!B123)</x:f>
      </x:c>
      <x:c r="D123" s="137" t="str">
        <x:f>IF(A123="","",'Guest Assignments'!N123)</x:f>
      </x:c>
      <x:c r="E123" s="137"/>
      <x:c r="F123" s="137"/>
      <x:c r="G123" s="137"/>
      <x:c r="H123" s="137"/>
      <x:c r="I123" s="53"/>
      <x:c r="J123" s="53"/>
      <x:c r="K123" s="53"/>
      <x:c r="L123" s="53"/>
      <x:c r="M123" s="53"/>
      <x:c r="N123" s="53"/>
      <x:c r="O123" s="53"/>
    </x:row>
    <x:row r="124" ht="22" customHeight="1">
      <x:c r="A124" s="137" t="str">
        <x:f>IF(AND('Guest Assignments'!D124="Confirmed",'Guest Assignments'!F124&lt;&gt;""),'Guest Assignments'!F124,"")</x:f>
      </x:c>
      <x:c r="B124" s="137" t="str">
        <x:f>IF(A124="","",'Guest Assignments'!C124)</x:f>
      </x:c>
      <x:c r="C124" s="137" t="str">
        <x:f>IF(A124="","",'Guest Assignments'!B124)</x:f>
      </x:c>
      <x:c r="D124" s="137" t="str">
        <x:f>IF(A124="","",'Guest Assignments'!N124)</x:f>
      </x:c>
      <x:c r="E124" s="137"/>
      <x:c r="F124" s="137"/>
      <x:c r="G124" s="137"/>
      <x:c r="H124" s="137"/>
      <x:c r="I124" s="53"/>
      <x:c r="J124" s="53"/>
      <x:c r="K124" s="53"/>
      <x:c r="L124" s="53"/>
      <x:c r="M124" s="53"/>
      <x:c r="N124" s="53"/>
      <x:c r="O124" s="53"/>
    </x:row>
    <x:row r="125" ht="22" customHeight="1">
      <x:c r="A125" s="137" t="str">
        <x:f>IF(AND('Guest Assignments'!D125="Confirmed",'Guest Assignments'!F125&lt;&gt;""),'Guest Assignments'!F125,"")</x:f>
      </x:c>
      <x:c r="B125" s="137" t="str">
        <x:f>IF(A125="","",'Guest Assignments'!C125)</x:f>
      </x:c>
      <x:c r="C125" s="137" t="str">
        <x:f>IF(A125="","",'Guest Assignments'!B125)</x:f>
      </x:c>
      <x:c r="D125" s="137" t="str">
        <x:f>IF(A125="","",'Guest Assignments'!N125)</x:f>
      </x:c>
      <x:c r="E125" s="137"/>
      <x:c r="F125" s="137"/>
      <x:c r="G125" s="137"/>
      <x:c r="H125" s="137"/>
      <x:c r="I125" s="53"/>
      <x:c r="J125" s="53"/>
      <x:c r="K125" s="53"/>
      <x:c r="L125" s="53"/>
      <x:c r="M125" s="53"/>
      <x:c r="N125" s="53"/>
      <x:c r="O125" s="53"/>
    </x:row>
    <x:row r="126" ht="22" customHeight="1">
      <x:c r="A126" s="137" t="str">
        <x:f>IF(AND('Guest Assignments'!D126="Confirmed",'Guest Assignments'!F126&lt;&gt;""),'Guest Assignments'!F126,"")</x:f>
      </x:c>
      <x:c r="B126" s="137" t="str">
        <x:f>IF(A126="","",'Guest Assignments'!C126)</x:f>
      </x:c>
      <x:c r="C126" s="137" t="str">
        <x:f>IF(A126="","",'Guest Assignments'!B126)</x:f>
      </x:c>
      <x:c r="D126" s="137" t="str">
        <x:f>IF(A126="","",'Guest Assignments'!N126)</x:f>
      </x:c>
      <x:c r="E126" s="137"/>
      <x:c r="F126" s="137"/>
      <x:c r="G126" s="137"/>
      <x:c r="H126" s="137"/>
      <x:c r="I126" s="53"/>
      <x:c r="J126" s="53"/>
      <x:c r="K126" s="53"/>
      <x:c r="L126" s="53"/>
      <x:c r="M126" s="53"/>
      <x:c r="N126" s="53"/>
      <x:c r="O126" s="53"/>
    </x:row>
    <x:row r="127" ht="22" customHeight="1">
      <x:c r="A127" s="137" t="str">
        <x:f>IF(AND('Guest Assignments'!D127="Confirmed",'Guest Assignments'!F127&lt;&gt;""),'Guest Assignments'!F127,"")</x:f>
      </x:c>
      <x:c r="B127" s="137" t="str">
        <x:f>IF(A127="","",'Guest Assignments'!C127)</x:f>
      </x:c>
      <x:c r="C127" s="137" t="str">
        <x:f>IF(A127="","",'Guest Assignments'!B127)</x:f>
      </x:c>
      <x:c r="D127" s="137" t="str">
        <x:f>IF(A127="","",'Guest Assignments'!N127)</x:f>
      </x:c>
      <x:c r="E127" s="137"/>
      <x:c r="F127" s="137"/>
      <x:c r="G127" s="137"/>
      <x:c r="H127" s="137"/>
      <x:c r="I127" s="53"/>
      <x:c r="J127" s="53"/>
      <x:c r="K127" s="53"/>
      <x:c r="L127" s="53"/>
      <x:c r="M127" s="53"/>
      <x:c r="N127" s="53"/>
      <x:c r="O127" s="53"/>
    </x:row>
    <x:row r="128" ht="22" customHeight="1">
      <x:c r="A128" s="137" t="str">
        <x:f>IF(AND('Guest Assignments'!D128="Confirmed",'Guest Assignments'!F128&lt;&gt;""),'Guest Assignments'!F128,"")</x:f>
      </x:c>
      <x:c r="B128" s="137" t="str">
        <x:f>IF(A128="","",'Guest Assignments'!C128)</x:f>
      </x:c>
      <x:c r="C128" s="137" t="str">
        <x:f>IF(A128="","",'Guest Assignments'!B128)</x:f>
      </x:c>
      <x:c r="D128" s="137" t="str">
        <x:f>IF(A128="","",'Guest Assignments'!N128)</x:f>
      </x:c>
      <x:c r="E128" s="137"/>
      <x:c r="F128" s="137"/>
      <x:c r="G128" s="137"/>
      <x:c r="H128" s="137"/>
      <x:c r="I128" s="53"/>
      <x:c r="J128" s="53"/>
      <x:c r="K128" s="53"/>
      <x:c r="L128" s="53"/>
      <x:c r="M128" s="53"/>
      <x:c r="N128" s="53"/>
      <x:c r="O128" s="53"/>
    </x:row>
    <x:row r="129" ht="22" customHeight="1">
      <x:c r="A129" s="137" t="str">
        <x:f>IF(AND('Guest Assignments'!D129="Confirmed",'Guest Assignments'!F129&lt;&gt;""),'Guest Assignments'!F129,"")</x:f>
      </x:c>
      <x:c r="B129" s="137" t="str">
        <x:f>IF(A129="","",'Guest Assignments'!C129)</x:f>
      </x:c>
      <x:c r="C129" s="137" t="str">
        <x:f>IF(A129="","",'Guest Assignments'!B129)</x:f>
      </x:c>
      <x:c r="D129" s="137" t="str">
        <x:f>IF(A129="","",'Guest Assignments'!N129)</x:f>
      </x:c>
      <x:c r="E129" s="137"/>
      <x:c r="F129" s="137"/>
      <x:c r="G129" s="137"/>
      <x:c r="H129" s="137"/>
      <x:c r="I129" s="53"/>
      <x:c r="J129" s="53"/>
      <x:c r="K129" s="53"/>
      <x:c r="L129" s="53"/>
      <x:c r="M129" s="53"/>
      <x:c r="N129" s="53"/>
      <x:c r="O129" s="53"/>
    </x:row>
    <x:row r="130" ht="22" customHeight="1">
      <x:c r="A130" s="137" t="str">
        <x:f>IF(AND('Guest Assignments'!D130="Confirmed",'Guest Assignments'!F130&lt;&gt;""),'Guest Assignments'!F130,"")</x:f>
      </x:c>
      <x:c r="B130" s="137" t="str">
        <x:f>IF(A130="","",'Guest Assignments'!C130)</x:f>
      </x:c>
      <x:c r="C130" s="137" t="str">
        <x:f>IF(A130="","",'Guest Assignments'!B130)</x:f>
      </x:c>
      <x:c r="D130" s="137" t="str">
        <x:f>IF(A130="","",'Guest Assignments'!N130)</x:f>
      </x:c>
      <x:c r="E130" s="137"/>
      <x:c r="F130" s="137"/>
      <x:c r="G130" s="137"/>
      <x:c r="H130" s="137"/>
      <x:c r="I130" s="53"/>
      <x:c r="J130" s="53"/>
      <x:c r="K130" s="53"/>
      <x:c r="L130" s="53"/>
      <x:c r="M130" s="53"/>
      <x:c r="N130" s="53"/>
      <x:c r="O130" s="53"/>
    </x:row>
    <x:row r="131" ht="22" customHeight="1">
      <x:c r="A131" s="137" t="str">
        <x:f>IF(AND('Guest Assignments'!D131="Confirmed",'Guest Assignments'!F131&lt;&gt;""),'Guest Assignments'!F131,"")</x:f>
      </x:c>
      <x:c r="B131" s="137" t="str">
        <x:f>IF(A131="","",'Guest Assignments'!C131)</x:f>
      </x:c>
      <x:c r="C131" s="137" t="str">
        <x:f>IF(A131="","",'Guest Assignments'!B131)</x:f>
      </x:c>
      <x:c r="D131" s="137" t="str">
        <x:f>IF(A131="","",'Guest Assignments'!N131)</x:f>
      </x:c>
      <x:c r="E131" s="137"/>
      <x:c r="F131" s="137"/>
      <x:c r="G131" s="137"/>
      <x:c r="H131" s="137"/>
      <x:c r="I131" s="53"/>
      <x:c r="J131" s="53"/>
      <x:c r="K131" s="53"/>
      <x:c r="L131" s="53"/>
      <x:c r="M131" s="53"/>
      <x:c r="N131" s="53"/>
      <x:c r="O131" s="53"/>
    </x:row>
    <x:row r="132" ht="22" customHeight="1">
      <x:c r="A132" s="137" t="str">
        <x:f>IF(AND('Guest Assignments'!D132="Confirmed",'Guest Assignments'!F132&lt;&gt;""),'Guest Assignments'!F132,"")</x:f>
      </x:c>
      <x:c r="B132" s="137" t="str">
        <x:f>IF(A132="","",'Guest Assignments'!C132)</x:f>
      </x:c>
      <x:c r="C132" s="137" t="str">
        <x:f>IF(A132="","",'Guest Assignments'!B132)</x:f>
      </x:c>
      <x:c r="D132" s="137" t="str">
        <x:f>IF(A132="","",'Guest Assignments'!N132)</x:f>
      </x:c>
      <x:c r="E132" s="137"/>
      <x:c r="F132" s="137"/>
      <x:c r="G132" s="137"/>
      <x:c r="H132" s="137"/>
      <x:c r="I132" s="53"/>
      <x:c r="J132" s="53"/>
      <x:c r="K132" s="53"/>
      <x:c r="L132" s="53"/>
      <x:c r="M132" s="53"/>
      <x:c r="N132" s="53"/>
      <x:c r="O132" s="53"/>
    </x:row>
    <x:row r="133" ht="22" customHeight="1">
      <x:c r="A133" s="137" t="str">
        <x:f>IF(AND('Guest Assignments'!D133="Confirmed",'Guest Assignments'!F133&lt;&gt;""),'Guest Assignments'!F133,"")</x:f>
      </x:c>
      <x:c r="B133" s="137" t="str">
        <x:f>IF(A133="","",'Guest Assignments'!C133)</x:f>
      </x:c>
      <x:c r="C133" s="137" t="str">
        <x:f>IF(A133="","",'Guest Assignments'!B133)</x:f>
      </x:c>
      <x:c r="D133" s="137" t="str">
        <x:f>IF(A133="","",'Guest Assignments'!N133)</x:f>
      </x:c>
      <x:c r="E133" s="137"/>
      <x:c r="F133" s="137"/>
      <x:c r="G133" s="137"/>
      <x:c r="H133" s="137"/>
      <x:c r="I133" s="53"/>
      <x:c r="J133" s="53"/>
      <x:c r="K133" s="53"/>
      <x:c r="L133" s="53"/>
      <x:c r="M133" s="53"/>
      <x:c r="N133" s="53"/>
      <x:c r="O133" s="53"/>
    </x:row>
    <x:row r="134" ht="22" customHeight="1">
      <x:c r="A134" s="137" t="str">
        <x:f>IF(AND('Guest Assignments'!D134="Confirmed",'Guest Assignments'!F134&lt;&gt;""),'Guest Assignments'!F134,"")</x:f>
      </x:c>
      <x:c r="B134" s="137" t="str">
        <x:f>IF(A134="","",'Guest Assignments'!C134)</x:f>
      </x:c>
      <x:c r="C134" s="137" t="str">
        <x:f>IF(A134="","",'Guest Assignments'!B134)</x:f>
      </x:c>
      <x:c r="D134" s="137" t="str">
        <x:f>IF(A134="","",'Guest Assignments'!N134)</x:f>
      </x:c>
      <x:c r="E134" s="137"/>
      <x:c r="F134" s="137"/>
      <x:c r="G134" s="137"/>
      <x:c r="H134" s="137"/>
      <x:c r="I134" s="53"/>
      <x:c r="J134" s="53"/>
      <x:c r="K134" s="53"/>
      <x:c r="L134" s="53"/>
      <x:c r="M134" s="53"/>
      <x:c r="N134" s="53"/>
      <x:c r="O134" s="53"/>
    </x:row>
    <x:row r="135" ht="22" customHeight="1">
      <x:c r="A135" s="137" t="str">
        <x:f>IF(AND('Guest Assignments'!D135="Confirmed",'Guest Assignments'!F135&lt;&gt;""),'Guest Assignments'!F135,"")</x:f>
      </x:c>
      <x:c r="B135" s="137" t="str">
        <x:f>IF(A135="","",'Guest Assignments'!C135)</x:f>
      </x:c>
      <x:c r="C135" s="137" t="str">
        <x:f>IF(A135="","",'Guest Assignments'!B135)</x:f>
      </x:c>
      <x:c r="D135" s="137" t="str">
        <x:f>IF(A135="","",'Guest Assignments'!N135)</x:f>
      </x:c>
      <x:c r="E135" s="137"/>
      <x:c r="F135" s="137"/>
      <x:c r="G135" s="137"/>
      <x:c r="H135" s="137"/>
      <x:c r="I135" s="53"/>
      <x:c r="J135" s="53"/>
      <x:c r="K135" s="53"/>
      <x:c r="L135" s="53"/>
      <x:c r="M135" s="53"/>
      <x:c r="N135" s="53"/>
      <x:c r="O135" s="53"/>
    </x:row>
    <x:row r="136" ht="22" customHeight="1">
      <x:c r="A136" s="137" t="str">
        <x:f>IF(AND('Guest Assignments'!D136="Confirmed",'Guest Assignments'!F136&lt;&gt;""),'Guest Assignments'!F136,"")</x:f>
      </x:c>
      <x:c r="B136" s="137" t="str">
        <x:f>IF(A136="","",'Guest Assignments'!C136)</x:f>
      </x:c>
      <x:c r="C136" s="137" t="str">
        <x:f>IF(A136="","",'Guest Assignments'!B136)</x:f>
      </x:c>
      <x:c r="D136" s="137" t="str">
        <x:f>IF(A136="","",'Guest Assignments'!N136)</x:f>
      </x:c>
      <x:c r="E136" s="137"/>
      <x:c r="F136" s="137"/>
      <x:c r="G136" s="137"/>
      <x:c r="H136" s="137"/>
      <x:c r="I136" s="53"/>
      <x:c r="J136" s="53"/>
      <x:c r="K136" s="53"/>
      <x:c r="L136" s="53"/>
      <x:c r="M136" s="53"/>
      <x:c r="N136" s="53"/>
      <x:c r="O136" s="53"/>
    </x:row>
    <x:row r="137" ht="22" customHeight="1">
      <x:c r="A137" s="137" t="str">
        <x:f>IF(AND('Guest Assignments'!D137="Confirmed",'Guest Assignments'!F137&lt;&gt;""),'Guest Assignments'!F137,"")</x:f>
      </x:c>
      <x:c r="B137" s="137" t="str">
        <x:f>IF(A137="","",'Guest Assignments'!C137)</x:f>
      </x:c>
      <x:c r="C137" s="137" t="str">
        <x:f>IF(A137="","",'Guest Assignments'!B137)</x:f>
      </x:c>
      <x:c r="D137" s="137" t="str">
        <x:f>IF(A137="","",'Guest Assignments'!N137)</x:f>
      </x:c>
      <x:c r="E137" s="137"/>
      <x:c r="F137" s="137"/>
      <x:c r="G137" s="137"/>
      <x:c r="H137" s="137"/>
      <x:c r="I137" s="53"/>
      <x:c r="J137" s="53"/>
      <x:c r="K137" s="53"/>
      <x:c r="L137" s="53"/>
      <x:c r="M137" s="53"/>
      <x:c r="N137" s="53"/>
      <x:c r="O137" s="53"/>
    </x:row>
    <x:row r="138" ht="22" customHeight="1">
      <x:c r="A138" s="137" t="str">
        <x:f>IF(AND('Guest Assignments'!D138="Confirmed",'Guest Assignments'!F138&lt;&gt;""),'Guest Assignments'!F138,"")</x:f>
      </x:c>
      <x:c r="B138" s="137" t="str">
        <x:f>IF(A138="","",'Guest Assignments'!C138)</x:f>
      </x:c>
      <x:c r="C138" s="137" t="str">
        <x:f>IF(A138="","",'Guest Assignments'!B138)</x:f>
      </x:c>
      <x:c r="D138" s="137" t="str">
        <x:f>IF(A138="","",'Guest Assignments'!N138)</x:f>
      </x:c>
      <x:c r="E138" s="137"/>
      <x:c r="F138" s="137"/>
      <x:c r="G138" s="137"/>
      <x:c r="H138" s="137"/>
      <x:c r="I138" s="53"/>
      <x:c r="J138" s="53"/>
      <x:c r="K138" s="53"/>
      <x:c r="L138" s="53"/>
      <x:c r="M138" s="53"/>
      <x:c r="N138" s="53"/>
      <x:c r="O138" s="53"/>
    </x:row>
    <x:row r="139" ht="22" customHeight="1">
      <x:c r="A139" s="137" t="str">
        <x:f>IF(AND('Guest Assignments'!D139="Confirmed",'Guest Assignments'!F139&lt;&gt;""),'Guest Assignments'!F139,"")</x:f>
      </x:c>
      <x:c r="B139" s="137" t="str">
        <x:f>IF(A139="","",'Guest Assignments'!C139)</x:f>
      </x:c>
      <x:c r="C139" s="137" t="str">
        <x:f>IF(A139="","",'Guest Assignments'!B139)</x:f>
      </x:c>
      <x:c r="D139" s="137" t="str">
        <x:f>IF(A139="","",'Guest Assignments'!N139)</x:f>
      </x:c>
      <x:c r="E139" s="137"/>
      <x:c r="F139" s="137"/>
      <x:c r="G139" s="137"/>
      <x:c r="H139" s="137"/>
      <x:c r="I139" s="53"/>
      <x:c r="J139" s="53"/>
      <x:c r="K139" s="53"/>
      <x:c r="L139" s="53"/>
      <x:c r="M139" s="53"/>
      <x:c r="N139" s="53"/>
      <x:c r="O139" s="53"/>
    </x:row>
    <x:row r="140" ht="22" customHeight="1">
      <x:c r="A140" s="137" t="str">
        <x:f>IF(AND('Guest Assignments'!D140="Confirmed",'Guest Assignments'!F140&lt;&gt;""),'Guest Assignments'!F140,"")</x:f>
      </x:c>
      <x:c r="B140" s="137" t="str">
        <x:f>IF(A140="","",'Guest Assignments'!C140)</x:f>
      </x:c>
      <x:c r="C140" s="137" t="str">
        <x:f>IF(A140="","",'Guest Assignments'!B140)</x:f>
      </x:c>
      <x:c r="D140" s="137" t="str">
        <x:f>IF(A140="","",'Guest Assignments'!N140)</x:f>
      </x:c>
      <x:c r="E140" s="137"/>
      <x:c r="F140" s="137"/>
      <x:c r="G140" s="137"/>
      <x:c r="H140" s="137"/>
      <x:c r="I140" s="53"/>
      <x:c r="J140" s="53"/>
      <x:c r="K140" s="53"/>
      <x:c r="L140" s="53"/>
      <x:c r="M140" s="53"/>
      <x:c r="N140" s="53"/>
      <x:c r="O140" s="53"/>
    </x:row>
    <x:row r="141" ht="22" customHeight="1">
      <x:c r="A141" s="137" t="str">
        <x:f>IF(AND('Guest Assignments'!D141="Confirmed",'Guest Assignments'!F141&lt;&gt;""),'Guest Assignments'!F141,"")</x:f>
      </x:c>
      <x:c r="B141" s="137" t="str">
        <x:f>IF(A141="","",'Guest Assignments'!C141)</x:f>
      </x:c>
      <x:c r="C141" s="137" t="str">
        <x:f>IF(A141="","",'Guest Assignments'!B141)</x:f>
      </x:c>
      <x:c r="D141" s="137" t="str">
        <x:f>IF(A141="","",'Guest Assignments'!N141)</x:f>
      </x:c>
      <x:c r="E141" s="137"/>
      <x:c r="F141" s="137"/>
      <x:c r="G141" s="137"/>
      <x:c r="H141" s="137"/>
      <x:c r="I141" s="53"/>
      <x:c r="J141" s="53"/>
      <x:c r="K141" s="53"/>
      <x:c r="L141" s="53"/>
      <x:c r="M141" s="53"/>
      <x:c r="N141" s="53"/>
      <x:c r="O141" s="53"/>
    </x:row>
    <x:row r="142" ht="22" customHeight="1">
      <x:c r="A142" s="137" t="str">
        <x:f>IF(AND('Guest Assignments'!D142="Confirmed",'Guest Assignments'!F142&lt;&gt;""),'Guest Assignments'!F142,"")</x:f>
      </x:c>
      <x:c r="B142" s="137" t="str">
        <x:f>IF(A142="","",'Guest Assignments'!C142)</x:f>
      </x:c>
      <x:c r="C142" s="137" t="str">
        <x:f>IF(A142="","",'Guest Assignments'!B142)</x:f>
      </x:c>
      <x:c r="D142" s="137" t="str">
        <x:f>IF(A142="","",'Guest Assignments'!N142)</x:f>
      </x:c>
      <x:c r="E142" s="137"/>
      <x:c r="F142" s="137"/>
      <x:c r="G142" s="137"/>
      <x:c r="H142" s="137"/>
      <x:c r="I142" s="53"/>
      <x:c r="J142" s="53"/>
      <x:c r="K142" s="53"/>
      <x:c r="L142" s="53"/>
      <x:c r="M142" s="53"/>
      <x:c r="N142" s="53"/>
      <x:c r="O142" s="53"/>
    </x:row>
    <x:row r="143" ht="22" customHeight="1">
      <x:c r="A143" s="137" t="str">
        <x:f>IF(AND('Guest Assignments'!D143="Confirmed",'Guest Assignments'!F143&lt;&gt;""),'Guest Assignments'!F143,"")</x:f>
      </x:c>
      <x:c r="B143" s="137" t="str">
        <x:f>IF(A143="","",'Guest Assignments'!C143)</x:f>
      </x:c>
      <x:c r="C143" s="137" t="str">
        <x:f>IF(A143="","",'Guest Assignments'!B143)</x:f>
      </x:c>
      <x:c r="D143" s="137" t="str">
        <x:f>IF(A143="","",'Guest Assignments'!N143)</x:f>
      </x:c>
      <x:c r="E143" s="137"/>
      <x:c r="F143" s="137"/>
      <x:c r="G143" s="137"/>
      <x:c r="H143" s="137"/>
      <x:c r="I143" s="53"/>
      <x:c r="J143" s="53"/>
      <x:c r="K143" s="53"/>
      <x:c r="L143" s="53"/>
      <x:c r="M143" s="53"/>
      <x:c r="N143" s="53"/>
      <x:c r="O143" s="53"/>
    </x:row>
    <x:row r="144" ht="22" customHeight="1">
      <x:c r="A144" s="137" t="str">
        <x:f>IF(AND('Guest Assignments'!D144="Confirmed",'Guest Assignments'!F144&lt;&gt;""),'Guest Assignments'!F144,"")</x:f>
      </x:c>
      <x:c r="B144" s="137" t="str">
        <x:f>IF(A144="","",'Guest Assignments'!C144)</x:f>
      </x:c>
      <x:c r="C144" s="137" t="str">
        <x:f>IF(A144="","",'Guest Assignments'!B144)</x:f>
      </x:c>
      <x:c r="D144" s="137" t="str">
        <x:f>IF(A144="","",'Guest Assignments'!N144)</x:f>
      </x:c>
      <x:c r="E144" s="137"/>
      <x:c r="F144" s="137"/>
      <x:c r="G144" s="137"/>
      <x:c r="H144" s="137"/>
      <x:c r="I144" s="53"/>
      <x:c r="J144" s="53"/>
      <x:c r="K144" s="53"/>
      <x:c r="L144" s="53"/>
      <x:c r="M144" s="53"/>
      <x:c r="N144" s="53"/>
      <x:c r="O144" s="53"/>
    </x:row>
    <x:row r="145" ht="22" customHeight="1">
      <x:c r="A145" s="137" t="str">
        <x:f>IF(AND('Guest Assignments'!D145="Confirmed",'Guest Assignments'!F145&lt;&gt;""),'Guest Assignments'!F145,"")</x:f>
      </x:c>
      <x:c r="B145" s="137" t="str">
        <x:f>IF(A145="","",'Guest Assignments'!C145)</x:f>
      </x:c>
      <x:c r="C145" s="137" t="str">
        <x:f>IF(A145="","",'Guest Assignments'!B145)</x:f>
      </x:c>
      <x:c r="D145" s="137" t="str">
        <x:f>IF(A145="","",'Guest Assignments'!N145)</x:f>
      </x:c>
      <x:c r="E145" s="137"/>
      <x:c r="F145" s="137"/>
      <x:c r="G145" s="137"/>
      <x:c r="H145" s="137"/>
      <x:c r="I145" s="53"/>
      <x:c r="J145" s="53"/>
      <x:c r="K145" s="53"/>
      <x:c r="L145" s="53"/>
      <x:c r="M145" s="53"/>
      <x:c r="N145" s="53"/>
      <x:c r="O145" s="53"/>
    </x:row>
    <x:row r="146" ht="22" customHeight="1">
      <x:c r="A146" s="137" t="str">
        <x:f>IF(AND('Guest Assignments'!D146="Confirmed",'Guest Assignments'!F146&lt;&gt;""),'Guest Assignments'!F146,"")</x:f>
      </x:c>
      <x:c r="B146" s="137" t="str">
        <x:f>IF(A146="","",'Guest Assignments'!C146)</x:f>
      </x:c>
      <x:c r="C146" s="137" t="str">
        <x:f>IF(A146="","",'Guest Assignments'!B146)</x:f>
      </x:c>
      <x:c r="D146" s="137" t="str">
        <x:f>IF(A146="","",'Guest Assignments'!N146)</x:f>
      </x:c>
      <x:c r="E146" s="137"/>
      <x:c r="F146" s="137"/>
      <x:c r="G146" s="137"/>
      <x:c r="H146" s="137"/>
      <x:c r="I146" s="53"/>
      <x:c r="J146" s="53"/>
      <x:c r="K146" s="53"/>
      <x:c r="L146" s="53"/>
      <x:c r="M146" s="53"/>
      <x:c r="N146" s="53"/>
      <x:c r="O146" s="53"/>
    </x:row>
    <x:row r="147" ht="22" customHeight="1">
      <x:c r="A147" s="137" t="str">
        <x:f>IF(AND('Guest Assignments'!D147="Confirmed",'Guest Assignments'!F147&lt;&gt;""),'Guest Assignments'!F147,"")</x:f>
      </x:c>
      <x:c r="B147" s="137" t="str">
        <x:f>IF(A147="","",'Guest Assignments'!C147)</x:f>
      </x:c>
      <x:c r="C147" s="137" t="str">
        <x:f>IF(A147="","",'Guest Assignments'!B147)</x:f>
      </x:c>
      <x:c r="D147" s="137" t="str">
        <x:f>IF(A147="","",'Guest Assignments'!N147)</x:f>
      </x:c>
      <x:c r="E147" s="137"/>
      <x:c r="F147" s="137"/>
      <x:c r="G147" s="137"/>
      <x:c r="H147" s="137"/>
      <x:c r="I147" s="53"/>
      <x:c r="J147" s="53"/>
      <x:c r="K147" s="53"/>
      <x:c r="L147" s="53"/>
      <x:c r="M147" s="53"/>
      <x:c r="N147" s="53"/>
      <x:c r="O147" s="53"/>
    </x:row>
    <x:row r="148" ht="22" customHeight="1">
      <x:c r="A148" s="137" t="str">
        <x:f>IF(AND('Guest Assignments'!D148="Confirmed",'Guest Assignments'!F148&lt;&gt;""),'Guest Assignments'!F148,"")</x:f>
      </x:c>
      <x:c r="B148" s="137" t="str">
        <x:f>IF(A148="","",'Guest Assignments'!C148)</x:f>
      </x:c>
      <x:c r="C148" s="137" t="str">
        <x:f>IF(A148="","",'Guest Assignments'!B148)</x:f>
      </x:c>
      <x:c r="D148" s="137" t="str">
        <x:f>IF(A148="","",'Guest Assignments'!N148)</x:f>
      </x:c>
      <x:c r="E148" s="137"/>
      <x:c r="F148" s="137"/>
      <x:c r="G148" s="137"/>
      <x:c r="H148" s="137"/>
      <x:c r="I148" s="53"/>
      <x:c r="J148" s="53"/>
      <x:c r="K148" s="53"/>
      <x:c r="L148" s="53"/>
      <x:c r="M148" s="53"/>
      <x:c r="N148" s="53"/>
      <x:c r="O148" s="53"/>
    </x:row>
    <x:row r="149" ht="22" customHeight="1">
      <x:c r="A149" s="137" t="str">
        <x:f>IF(AND('Guest Assignments'!D149="Confirmed",'Guest Assignments'!F149&lt;&gt;""),'Guest Assignments'!F149,"")</x:f>
      </x:c>
      <x:c r="B149" s="137" t="str">
        <x:f>IF(A149="","",'Guest Assignments'!C149)</x:f>
      </x:c>
      <x:c r="C149" s="137" t="str">
        <x:f>IF(A149="","",'Guest Assignments'!B149)</x:f>
      </x:c>
      <x:c r="D149" s="137" t="str">
        <x:f>IF(A149="","",'Guest Assignments'!N149)</x:f>
      </x:c>
      <x:c r="E149" s="137"/>
      <x:c r="F149" s="137"/>
      <x:c r="G149" s="137"/>
      <x:c r="H149" s="137"/>
      <x:c r="I149" s="53"/>
      <x:c r="J149" s="53"/>
      <x:c r="K149" s="53"/>
      <x:c r="L149" s="53"/>
      <x:c r="M149" s="53"/>
      <x:c r="N149" s="53"/>
      <x:c r="O149" s="53"/>
    </x:row>
    <x:row r="150" ht="22" customHeight="1">
      <x:c r="A150" s="137" t="str">
        <x:f>IF(AND('Guest Assignments'!D150="Confirmed",'Guest Assignments'!F150&lt;&gt;""),'Guest Assignments'!F150,"")</x:f>
      </x:c>
      <x:c r="B150" s="137" t="str">
        <x:f>IF(A150="","",'Guest Assignments'!C150)</x:f>
      </x:c>
      <x:c r="C150" s="137" t="str">
        <x:f>IF(A150="","",'Guest Assignments'!B150)</x:f>
      </x:c>
      <x:c r="D150" s="137" t="str">
        <x:f>IF(A150="","",'Guest Assignments'!N150)</x:f>
      </x:c>
      <x:c r="E150" s="137"/>
      <x:c r="F150" s="137"/>
      <x:c r="G150" s="137"/>
      <x:c r="H150" s="137"/>
      <x:c r="I150" s="53"/>
      <x:c r="J150" s="53"/>
      <x:c r="K150" s="53"/>
      <x:c r="L150" s="53"/>
      <x:c r="M150" s="53"/>
      <x:c r="N150" s="53"/>
      <x:c r="O150" s="53"/>
    </x:row>
    <x:row r="151" ht="22" customHeight="1">
      <x:c r="A151" s="137" t="str">
        <x:f>IF(AND('Guest Assignments'!D151="Confirmed",'Guest Assignments'!F151&lt;&gt;""),'Guest Assignments'!F151,"")</x:f>
      </x:c>
      <x:c r="B151" s="137" t="str">
        <x:f>IF(A151="","",'Guest Assignments'!C151)</x:f>
      </x:c>
      <x:c r="C151" s="137" t="str">
        <x:f>IF(A151="","",'Guest Assignments'!B151)</x:f>
      </x:c>
      <x:c r="D151" s="137" t="str">
        <x:f>IF(A151="","",'Guest Assignments'!N151)</x:f>
      </x:c>
      <x:c r="E151" s="137"/>
      <x:c r="F151" s="137"/>
      <x:c r="G151" s="137"/>
      <x:c r="H151" s="137"/>
      <x:c r="I151" s="53"/>
      <x:c r="J151" s="53"/>
      <x:c r="K151" s="53"/>
      <x:c r="L151" s="53"/>
      <x:c r="M151" s="53"/>
      <x:c r="N151" s="53"/>
      <x:c r="O151" s="53"/>
    </x:row>
    <x:row r="152" ht="22" customHeight="1">
      <x:c r="A152" s="137" t="str">
        <x:f>IF(AND('Guest Assignments'!D152="Confirmed",'Guest Assignments'!F152&lt;&gt;""),'Guest Assignments'!F152,"")</x:f>
      </x:c>
      <x:c r="B152" s="137" t="str">
        <x:f>IF(A152="","",'Guest Assignments'!C152)</x:f>
      </x:c>
      <x:c r="C152" s="137" t="str">
        <x:f>IF(A152="","",'Guest Assignments'!B152)</x:f>
      </x:c>
      <x:c r="D152" s="137" t="str">
        <x:f>IF(A152="","",'Guest Assignments'!N152)</x:f>
      </x:c>
      <x:c r="E152" s="137"/>
      <x:c r="F152" s="137"/>
      <x:c r="G152" s="137"/>
      <x:c r="H152" s="137"/>
      <x:c r="I152" s="53"/>
      <x:c r="J152" s="53"/>
      <x:c r="K152" s="53"/>
      <x:c r="L152" s="53"/>
      <x:c r="M152" s="53"/>
      <x:c r="N152" s="53"/>
      <x:c r="O152" s="53"/>
    </x:row>
    <x:row r="153" ht="22" customHeight="1">
      <x:c r="A153" s="137" t="str">
        <x:f>IF(AND('Guest Assignments'!D153="Confirmed",'Guest Assignments'!F153&lt;&gt;""),'Guest Assignments'!F153,"")</x:f>
      </x:c>
      <x:c r="B153" s="137" t="str">
        <x:f>IF(A153="","",'Guest Assignments'!C153)</x:f>
      </x:c>
      <x:c r="C153" s="137" t="str">
        <x:f>IF(A153="","",'Guest Assignments'!B153)</x:f>
      </x:c>
      <x:c r="D153" s="137" t="str">
        <x:f>IF(A153="","",'Guest Assignments'!N153)</x:f>
      </x:c>
      <x:c r="E153" s="137"/>
      <x:c r="F153" s="137"/>
      <x:c r="G153" s="137"/>
      <x:c r="H153" s="137"/>
      <x:c r="I153" s="53"/>
      <x:c r="J153" s="53"/>
      <x:c r="K153" s="53"/>
      <x:c r="L153" s="53"/>
      <x:c r="M153" s="53"/>
      <x:c r="N153" s="53"/>
      <x:c r="O153" s="53"/>
    </x:row>
    <x:row r="154" ht="22" customHeight="1">
      <x:c r="A154" s="137" t="str">
        <x:f>IF(AND('Guest Assignments'!D154="Confirmed",'Guest Assignments'!F154&lt;&gt;""),'Guest Assignments'!F154,"")</x:f>
      </x:c>
      <x:c r="B154" s="137" t="str">
        <x:f>IF(A154="","",'Guest Assignments'!C154)</x:f>
      </x:c>
      <x:c r="C154" s="137" t="str">
        <x:f>IF(A154="","",'Guest Assignments'!B154)</x:f>
      </x:c>
      <x:c r="D154" s="137" t="str">
        <x:f>IF(A154="","",'Guest Assignments'!N154)</x:f>
      </x:c>
      <x:c r="E154" s="137"/>
      <x:c r="F154" s="137"/>
      <x:c r="G154" s="137"/>
      <x:c r="H154" s="137"/>
      <x:c r="I154" s="53"/>
      <x:c r="J154" s="53"/>
      <x:c r="K154" s="53"/>
      <x:c r="L154" s="53"/>
      <x:c r="M154" s="53"/>
      <x:c r="N154" s="53"/>
      <x:c r="O154" s="53"/>
    </x:row>
    <x:row r="155" ht="22" customHeight="1">
      <x:c r="A155" s="137" t="str">
        <x:f>IF(AND('Guest Assignments'!D155="Confirmed",'Guest Assignments'!F155&lt;&gt;""),'Guest Assignments'!F155,"")</x:f>
      </x:c>
      <x:c r="B155" s="137" t="str">
        <x:f>IF(A155="","",'Guest Assignments'!C155)</x:f>
      </x:c>
      <x:c r="C155" s="137" t="str">
        <x:f>IF(A155="","",'Guest Assignments'!B155)</x:f>
      </x:c>
      <x:c r="D155" s="137" t="str">
        <x:f>IF(A155="","",'Guest Assignments'!N155)</x:f>
      </x:c>
      <x:c r="E155" s="137"/>
      <x:c r="F155" s="137"/>
      <x:c r="G155" s="137"/>
      <x:c r="H155" s="137"/>
      <x:c r="I155" s="53"/>
      <x:c r="J155" s="53"/>
      <x:c r="K155" s="53"/>
      <x:c r="L155" s="53"/>
      <x:c r="M155" s="53"/>
      <x:c r="N155" s="53"/>
      <x:c r="O155" s="53"/>
    </x:row>
    <x:row r="156" ht="22" customHeight="1">
      <x:c r="A156" s="137" t="str">
        <x:f>IF(AND('Guest Assignments'!D156="Confirmed",'Guest Assignments'!F156&lt;&gt;""),'Guest Assignments'!F156,"")</x:f>
      </x:c>
      <x:c r="B156" s="137" t="str">
        <x:f>IF(A156="","",'Guest Assignments'!C156)</x:f>
      </x:c>
      <x:c r="C156" s="137" t="str">
        <x:f>IF(A156="","",'Guest Assignments'!B156)</x:f>
      </x:c>
      <x:c r="D156" s="137" t="str">
        <x:f>IF(A156="","",'Guest Assignments'!N156)</x:f>
      </x:c>
      <x:c r="E156" s="137"/>
      <x:c r="F156" s="137"/>
      <x:c r="G156" s="137"/>
      <x:c r="H156" s="137"/>
      <x:c r="I156" s="53"/>
      <x:c r="J156" s="53"/>
      <x:c r="K156" s="53"/>
      <x:c r="L156" s="53"/>
      <x:c r="M156" s="53"/>
      <x:c r="N156" s="53"/>
      <x:c r="O156" s="53"/>
    </x:row>
    <x:row r="157" ht="22" customHeight="1">
      <x:c r="A157" s="137" t="str">
        <x:f>IF(AND('Guest Assignments'!D157="Confirmed",'Guest Assignments'!F157&lt;&gt;""),'Guest Assignments'!F157,"")</x:f>
      </x:c>
      <x:c r="B157" s="137" t="str">
        <x:f>IF(A157="","",'Guest Assignments'!C157)</x:f>
      </x:c>
      <x:c r="C157" s="137" t="str">
        <x:f>IF(A157="","",'Guest Assignments'!B157)</x:f>
      </x:c>
      <x:c r="D157" s="137" t="str">
        <x:f>IF(A157="","",'Guest Assignments'!N157)</x:f>
      </x:c>
      <x:c r="E157" s="137"/>
      <x:c r="F157" s="137"/>
      <x:c r="G157" s="137"/>
      <x:c r="H157" s="137"/>
      <x:c r="I157" s="53"/>
      <x:c r="J157" s="53"/>
      <x:c r="K157" s="53"/>
      <x:c r="L157" s="53"/>
      <x:c r="M157" s="53"/>
      <x:c r="N157" s="53"/>
      <x:c r="O157" s="53"/>
    </x:row>
    <x:row r="158" ht="22" customHeight="1">
      <x:c r="A158" s="137" t="str">
        <x:f>IF(AND('Guest Assignments'!D158="Confirmed",'Guest Assignments'!F158&lt;&gt;""),'Guest Assignments'!F158,"")</x:f>
      </x:c>
      <x:c r="B158" s="137" t="str">
        <x:f>IF(A158="","",'Guest Assignments'!C158)</x:f>
      </x:c>
      <x:c r="C158" s="137" t="str">
        <x:f>IF(A158="","",'Guest Assignments'!B158)</x:f>
      </x:c>
      <x:c r="D158" s="137" t="str">
        <x:f>IF(A158="","",'Guest Assignments'!N158)</x:f>
      </x:c>
      <x:c r="E158" s="137"/>
      <x:c r="F158" s="137"/>
      <x:c r="G158" s="137"/>
      <x:c r="H158" s="137"/>
      <x:c r="I158" s="53"/>
      <x:c r="J158" s="53"/>
      <x:c r="K158" s="53"/>
      <x:c r="L158" s="53"/>
      <x:c r="M158" s="53"/>
      <x:c r="N158" s="53"/>
      <x:c r="O158" s="53"/>
    </x:row>
    <x:row r="159" ht="22" customHeight="1">
      <x:c r="A159" s="137" t="str">
        <x:f>IF(AND('Guest Assignments'!D159="Confirmed",'Guest Assignments'!F159&lt;&gt;""),'Guest Assignments'!F159,"")</x:f>
      </x:c>
      <x:c r="B159" s="137" t="str">
        <x:f>IF(A159="","",'Guest Assignments'!C159)</x:f>
      </x:c>
      <x:c r="C159" s="137" t="str">
        <x:f>IF(A159="","",'Guest Assignments'!B159)</x:f>
      </x:c>
      <x:c r="D159" s="137" t="str">
        <x:f>IF(A159="","",'Guest Assignments'!N159)</x:f>
      </x:c>
      <x:c r="E159" s="137"/>
      <x:c r="F159" s="137"/>
      <x:c r="G159" s="137"/>
      <x:c r="H159" s="137"/>
      <x:c r="I159" s="53"/>
      <x:c r="J159" s="53"/>
      <x:c r="K159" s="53"/>
      <x:c r="L159" s="53"/>
      <x:c r="M159" s="53"/>
      <x:c r="N159" s="53"/>
      <x:c r="O159" s="53"/>
    </x:row>
    <x:row r="160" ht="22" customHeight="1">
      <x:c r="A160" s="137" t="str">
        <x:f>IF(AND('Guest Assignments'!D160="Confirmed",'Guest Assignments'!F160&lt;&gt;""),'Guest Assignments'!F160,"")</x:f>
      </x:c>
      <x:c r="B160" s="137" t="str">
        <x:f>IF(A160="","",'Guest Assignments'!C160)</x:f>
      </x:c>
      <x:c r="C160" s="137" t="str">
        <x:f>IF(A160="","",'Guest Assignments'!B160)</x:f>
      </x:c>
      <x:c r="D160" s="137" t="str">
        <x:f>IF(A160="","",'Guest Assignments'!N160)</x:f>
      </x:c>
      <x:c r="E160" s="137"/>
      <x:c r="F160" s="137"/>
      <x:c r="G160" s="137"/>
      <x:c r="H160" s="137"/>
      <x:c r="I160" s="53"/>
      <x:c r="J160" s="53"/>
      <x:c r="K160" s="53"/>
      <x:c r="L160" s="53"/>
      <x:c r="M160" s="53"/>
      <x:c r="N160" s="53"/>
      <x:c r="O160" s="53"/>
    </x:row>
    <x:row r="161" ht="22" customHeight="1">
      <x:c r="A161" s="137" t="str">
        <x:f>IF(AND('Guest Assignments'!D161="Confirmed",'Guest Assignments'!F161&lt;&gt;""),'Guest Assignments'!F161,"")</x:f>
      </x:c>
      <x:c r="B161" s="137" t="str">
        <x:f>IF(A161="","",'Guest Assignments'!C161)</x:f>
      </x:c>
      <x:c r="C161" s="137" t="str">
        <x:f>IF(A161="","",'Guest Assignments'!B161)</x:f>
      </x:c>
      <x:c r="D161" s="137" t="str">
        <x:f>IF(A161="","",'Guest Assignments'!N161)</x:f>
      </x:c>
      <x:c r="E161" s="137"/>
      <x:c r="F161" s="137"/>
      <x:c r="G161" s="137"/>
      <x:c r="H161" s="137"/>
      <x:c r="I161" s="53"/>
      <x:c r="J161" s="53"/>
      <x:c r="K161" s="53"/>
      <x:c r="L161" s="53"/>
      <x:c r="M161" s="53"/>
      <x:c r="N161" s="53"/>
      <x:c r="O161" s="53"/>
    </x:row>
    <x:row r="162" ht="22" customHeight="1">
      <x:c r="A162" s="137" t="str">
        <x:f>IF(AND('Guest Assignments'!D162="Confirmed",'Guest Assignments'!F162&lt;&gt;""),'Guest Assignments'!F162,"")</x:f>
      </x:c>
      <x:c r="B162" s="137" t="str">
        <x:f>IF(A162="","",'Guest Assignments'!C162)</x:f>
      </x:c>
      <x:c r="C162" s="137" t="str">
        <x:f>IF(A162="","",'Guest Assignments'!B162)</x:f>
      </x:c>
      <x:c r="D162" s="137" t="str">
        <x:f>IF(A162="","",'Guest Assignments'!N162)</x:f>
      </x:c>
      <x:c r="E162" s="137"/>
      <x:c r="F162" s="137"/>
      <x:c r="G162" s="137"/>
      <x:c r="H162" s="137"/>
      <x:c r="I162" s="53"/>
      <x:c r="J162" s="53"/>
      <x:c r="K162" s="53"/>
      <x:c r="L162" s="53"/>
      <x:c r="M162" s="53"/>
      <x:c r="N162" s="53"/>
      <x:c r="O162" s="53"/>
    </x:row>
    <x:row r="163" ht="22" customHeight="1">
      <x:c r="A163" s="137" t="str">
        <x:f>IF(AND('Guest Assignments'!D163="Confirmed",'Guest Assignments'!F163&lt;&gt;""),'Guest Assignments'!F163,"")</x:f>
      </x:c>
      <x:c r="B163" s="137" t="str">
        <x:f>IF(A163="","",'Guest Assignments'!C163)</x:f>
      </x:c>
      <x:c r="C163" s="137" t="str">
        <x:f>IF(A163="","",'Guest Assignments'!B163)</x:f>
      </x:c>
      <x:c r="D163" s="137" t="str">
        <x:f>IF(A163="","",'Guest Assignments'!N163)</x:f>
      </x:c>
      <x:c r="E163" s="137"/>
      <x:c r="F163" s="137"/>
      <x:c r="G163" s="137"/>
      <x:c r="H163" s="137"/>
      <x:c r="I163" s="53"/>
      <x:c r="J163" s="53"/>
      <x:c r="K163" s="53"/>
      <x:c r="L163" s="53"/>
      <x:c r="M163" s="53"/>
      <x:c r="N163" s="53"/>
      <x:c r="O163" s="53"/>
    </x:row>
    <x:row r="164" ht="22" customHeight="1">
      <x:c r="A164" s="137" t="str">
        <x:f>IF(AND('Guest Assignments'!D164="Confirmed",'Guest Assignments'!F164&lt;&gt;""),'Guest Assignments'!F164,"")</x:f>
      </x:c>
      <x:c r="B164" s="137" t="str">
        <x:f>IF(A164="","",'Guest Assignments'!C164)</x:f>
      </x:c>
      <x:c r="C164" s="137" t="str">
        <x:f>IF(A164="","",'Guest Assignments'!B164)</x:f>
      </x:c>
      <x:c r="D164" s="137" t="str">
        <x:f>IF(A164="","",'Guest Assignments'!N164)</x:f>
      </x:c>
      <x:c r="E164" s="137"/>
      <x:c r="F164" s="137"/>
      <x:c r="G164" s="137"/>
      <x:c r="H164" s="137"/>
      <x:c r="I164" s="53"/>
      <x:c r="J164" s="53"/>
      <x:c r="K164" s="53"/>
      <x:c r="L164" s="53"/>
      <x:c r="M164" s="53"/>
      <x:c r="N164" s="53"/>
      <x:c r="O164" s="53"/>
    </x:row>
    <x:row r="165" ht="22" customHeight="1">
      <x:c r="A165" s="137" t="str">
        <x:f>IF(AND('Guest Assignments'!D165="Confirmed",'Guest Assignments'!F165&lt;&gt;""),'Guest Assignments'!F165,"")</x:f>
      </x:c>
      <x:c r="B165" s="137" t="str">
        <x:f>IF(A165="","",'Guest Assignments'!C165)</x:f>
      </x:c>
      <x:c r="C165" s="137" t="str">
        <x:f>IF(A165="","",'Guest Assignments'!B165)</x:f>
      </x:c>
      <x:c r="D165" s="137" t="str">
        <x:f>IF(A165="","",'Guest Assignments'!N165)</x:f>
      </x:c>
      <x:c r="E165" s="137"/>
      <x:c r="F165" s="137"/>
      <x:c r="G165" s="137"/>
      <x:c r="H165" s="137"/>
      <x:c r="I165" s="53"/>
      <x:c r="J165" s="53"/>
      <x:c r="K165" s="53"/>
      <x:c r="L165" s="53"/>
      <x:c r="M165" s="53"/>
      <x:c r="N165" s="53"/>
      <x:c r="O165" s="53"/>
    </x:row>
    <x:row r="166" ht="22" customHeight="1">
      <x:c r="A166" s="137" t="str">
        <x:f>IF(AND('Guest Assignments'!D166="Confirmed",'Guest Assignments'!F166&lt;&gt;""),'Guest Assignments'!F166,"")</x:f>
      </x:c>
      <x:c r="B166" s="137" t="str">
        <x:f>IF(A166="","",'Guest Assignments'!C166)</x:f>
      </x:c>
      <x:c r="C166" s="137" t="str">
        <x:f>IF(A166="","",'Guest Assignments'!B166)</x:f>
      </x:c>
      <x:c r="D166" s="137" t="str">
        <x:f>IF(A166="","",'Guest Assignments'!N166)</x:f>
      </x:c>
      <x:c r="E166" s="137"/>
      <x:c r="F166" s="137"/>
      <x:c r="G166" s="137"/>
      <x:c r="H166" s="137"/>
      <x:c r="I166" s="53"/>
      <x:c r="J166" s="53"/>
      <x:c r="K166" s="53"/>
      <x:c r="L166" s="53"/>
      <x:c r="M166" s="53"/>
      <x:c r="N166" s="53"/>
      <x:c r="O166" s="53"/>
    </x:row>
    <x:row r="167" ht="22" customHeight="1">
      <x:c r="A167" s="137" t="str">
        <x:f>IF(AND('Guest Assignments'!D167="Confirmed",'Guest Assignments'!F167&lt;&gt;""),'Guest Assignments'!F167,"")</x:f>
      </x:c>
      <x:c r="B167" s="137" t="str">
        <x:f>IF(A167="","",'Guest Assignments'!C167)</x:f>
      </x:c>
      <x:c r="C167" s="137" t="str">
        <x:f>IF(A167="","",'Guest Assignments'!B167)</x:f>
      </x:c>
      <x:c r="D167" s="137" t="str">
        <x:f>IF(A167="","",'Guest Assignments'!N167)</x:f>
      </x:c>
      <x:c r="E167" s="137"/>
      <x:c r="F167" s="137"/>
      <x:c r="G167" s="137"/>
      <x:c r="H167" s="137"/>
      <x:c r="I167" s="53"/>
      <x:c r="J167" s="53"/>
      <x:c r="K167" s="53"/>
      <x:c r="L167" s="53"/>
      <x:c r="M167" s="53"/>
      <x:c r="N167" s="53"/>
      <x:c r="O167" s="53"/>
    </x:row>
    <x:row r="168" ht="22" customHeight="1">
      <x:c r="A168" s="137" t="str">
        <x:f>IF(AND('Guest Assignments'!D168="Confirmed",'Guest Assignments'!F168&lt;&gt;""),'Guest Assignments'!F168,"")</x:f>
      </x:c>
      <x:c r="B168" s="137" t="str">
        <x:f>IF(A168="","",'Guest Assignments'!C168)</x:f>
      </x:c>
      <x:c r="C168" s="137" t="str">
        <x:f>IF(A168="","",'Guest Assignments'!B168)</x:f>
      </x:c>
      <x:c r="D168" s="137" t="str">
        <x:f>IF(A168="","",'Guest Assignments'!N168)</x:f>
      </x:c>
      <x:c r="E168" s="137"/>
      <x:c r="F168" s="137"/>
      <x:c r="G168" s="137"/>
      <x:c r="H168" s="137"/>
      <x:c r="I168" s="53"/>
      <x:c r="J168" s="53"/>
      <x:c r="K168" s="53"/>
      <x:c r="L168" s="53"/>
      <x:c r="M168" s="53"/>
      <x:c r="N168" s="53"/>
      <x:c r="O168" s="53"/>
    </x:row>
    <x:row r="169" ht="22" customHeight="1">
      <x:c r="A169" s="137" t="str">
        <x:f>IF(AND('Guest Assignments'!D169="Confirmed",'Guest Assignments'!F169&lt;&gt;""),'Guest Assignments'!F169,"")</x:f>
      </x:c>
      <x:c r="B169" s="137" t="str">
        <x:f>IF(A169="","",'Guest Assignments'!C169)</x:f>
      </x:c>
      <x:c r="C169" s="137" t="str">
        <x:f>IF(A169="","",'Guest Assignments'!B169)</x:f>
      </x:c>
      <x:c r="D169" s="137" t="str">
        <x:f>IF(A169="","",'Guest Assignments'!N169)</x:f>
      </x:c>
      <x:c r="E169" s="137"/>
      <x:c r="F169" s="137"/>
      <x:c r="G169" s="137"/>
      <x:c r="H169" s="137"/>
      <x:c r="I169" s="53"/>
      <x:c r="J169" s="53"/>
      <x:c r="K169" s="53"/>
      <x:c r="L169" s="53"/>
      <x:c r="M169" s="53"/>
      <x:c r="N169" s="53"/>
      <x:c r="O169" s="53"/>
    </x:row>
    <x:row r="170" ht="22" customHeight="1">
      <x:c r="A170" s="137" t="str">
        <x:f>IF(AND('Guest Assignments'!D170="Confirmed",'Guest Assignments'!F170&lt;&gt;""),'Guest Assignments'!F170,"")</x:f>
      </x:c>
      <x:c r="B170" s="137" t="str">
        <x:f>IF(A170="","",'Guest Assignments'!C170)</x:f>
      </x:c>
      <x:c r="C170" s="137" t="str">
        <x:f>IF(A170="","",'Guest Assignments'!B170)</x:f>
      </x:c>
      <x:c r="D170" s="137" t="str">
        <x:f>IF(A170="","",'Guest Assignments'!N170)</x:f>
      </x:c>
      <x:c r="E170" s="137"/>
      <x:c r="F170" s="137"/>
      <x:c r="G170" s="137"/>
      <x:c r="H170" s="137"/>
      <x:c r="I170" s="53"/>
      <x:c r="J170" s="53"/>
      <x:c r="K170" s="53"/>
      <x:c r="L170" s="53"/>
      <x:c r="M170" s="53"/>
      <x:c r="N170" s="53"/>
      <x:c r="O170" s="53"/>
    </x:row>
    <x:row r="171" ht="22" customHeight="1">
      <x:c r="A171" s="137" t="str">
        <x:f>IF(AND('Guest Assignments'!D171="Confirmed",'Guest Assignments'!F171&lt;&gt;""),'Guest Assignments'!F171,"")</x:f>
      </x:c>
      <x:c r="B171" s="137" t="str">
        <x:f>IF(A171="","",'Guest Assignments'!C171)</x:f>
      </x:c>
      <x:c r="C171" s="137" t="str">
        <x:f>IF(A171="","",'Guest Assignments'!B171)</x:f>
      </x:c>
      <x:c r="D171" s="137" t="str">
        <x:f>IF(A171="","",'Guest Assignments'!N171)</x:f>
      </x:c>
      <x:c r="E171" s="137"/>
      <x:c r="F171" s="137"/>
      <x:c r="G171" s="137"/>
      <x:c r="H171" s="137"/>
      <x:c r="I171" s="53"/>
      <x:c r="J171" s="53"/>
      <x:c r="K171" s="53"/>
      <x:c r="L171" s="53"/>
      <x:c r="M171" s="53"/>
      <x:c r="N171" s="53"/>
      <x:c r="O171" s="53"/>
    </x:row>
    <x:row r="172" ht="22" customHeight="1">
      <x:c r="A172" s="137" t="str">
        <x:f>IF(AND('Guest Assignments'!D172="Confirmed",'Guest Assignments'!F172&lt;&gt;""),'Guest Assignments'!F172,"")</x:f>
      </x:c>
      <x:c r="B172" s="137" t="str">
        <x:f>IF(A172="","",'Guest Assignments'!C172)</x:f>
      </x:c>
      <x:c r="C172" s="137" t="str">
        <x:f>IF(A172="","",'Guest Assignments'!B172)</x:f>
      </x:c>
      <x:c r="D172" s="137" t="str">
        <x:f>IF(A172="","",'Guest Assignments'!N172)</x:f>
      </x:c>
      <x:c r="E172" s="137"/>
      <x:c r="F172" s="137"/>
      <x:c r="G172" s="137"/>
      <x:c r="H172" s="137"/>
      <x:c r="I172" s="53"/>
      <x:c r="J172" s="53"/>
      <x:c r="K172" s="53"/>
      <x:c r="L172" s="53"/>
      <x:c r="M172" s="53"/>
      <x:c r="N172" s="53"/>
      <x:c r="O172" s="53"/>
    </x:row>
    <x:row r="173" ht="22" customHeight="1">
      <x:c r="A173" s="137" t="str">
        <x:f>IF(AND('Guest Assignments'!D173="Confirmed",'Guest Assignments'!F173&lt;&gt;""),'Guest Assignments'!F173,"")</x:f>
      </x:c>
      <x:c r="B173" s="137" t="str">
        <x:f>IF(A173="","",'Guest Assignments'!C173)</x:f>
      </x:c>
      <x:c r="C173" s="137" t="str">
        <x:f>IF(A173="","",'Guest Assignments'!B173)</x:f>
      </x:c>
      <x:c r="D173" s="137" t="str">
        <x:f>IF(A173="","",'Guest Assignments'!N173)</x:f>
      </x:c>
      <x:c r="E173" s="137"/>
      <x:c r="F173" s="137"/>
      <x:c r="G173" s="137"/>
      <x:c r="H173" s="137"/>
      <x:c r="I173" s="53"/>
      <x:c r="J173" s="53"/>
      <x:c r="K173" s="53"/>
      <x:c r="L173" s="53"/>
      <x:c r="M173" s="53"/>
      <x:c r="N173" s="53"/>
      <x:c r="O173" s="53"/>
    </x:row>
    <x:row r="174" ht="22" customHeight="1">
      <x:c r="A174" s="137" t="str">
        <x:f>IF(AND('Guest Assignments'!D174="Confirmed",'Guest Assignments'!F174&lt;&gt;""),'Guest Assignments'!F174,"")</x:f>
      </x:c>
      <x:c r="B174" s="137" t="str">
        <x:f>IF(A174="","",'Guest Assignments'!C174)</x:f>
      </x:c>
      <x:c r="C174" s="137" t="str">
        <x:f>IF(A174="","",'Guest Assignments'!B174)</x:f>
      </x:c>
      <x:c r="D174" s="137" t="str">
        <x:f>IF(A174="","",'Guest Assignments'!N174)</x:f>
      </x:c>
      <x:c r="E174" s="137"/>
      <x:c r="F174" s="137"/>
      <x:c r="G174" s="137"/>
      <x:c r="H174" s="137"/>
      <x:c r="I174" s="53"/>
      <x:c r="J174" s="53"/>
      <x:c r="K174" s="53"/>
      <x:c r="L174" s="53"/>
      <x:c r="M174" s="53"/>
      <x:c r="N174" s="53"/>
      <x:c r="O174" s="53"/>
    </x:row>
    <x:row r="175" ht="22" customHeight="1">
      <x:c r="A175" s="137" t="str">
        <x:f>IF(AND('Guest Assignments'!D175="Confirmed",'Guest Assignments'!F175&lt;&gt;""),'Guest Assignments'!F175,"")</x:f>
      </x:c>
      <x:c r="B175" s="137" t="str">
        <x:f>IF(A175="","",'Guest Assignments'!C175)</x:f>
      </x:c>
      <x:c r="C175" s="137" t="str">
        <x:f>IF(A175="","",'Guest Assignments'!B175)</x:f>
      </x:c>
      <x:c r="D175" s="137" t="str">
        <x:f>IF(A175="","",'Guest Assignments'!N175)</x:f>
      </x:c>
      <x:c r="E175" s="137"/>
      <x:c r="F175" s="137"/>
      <x:c r="G175" s="137"/>
      <x:c r="H175" s="137"/>
      <x:c r="I175" s="53"/>
      <x:c r="J175" s="53"/>
      <x:c r="K175" s="53"/>
      <x:c r="L175" s="53"/>
      <x:c r="M175" s="53"/>
      <x:c r="N175" s="53"/>
      <x:c r="O175" s="53"/>
    </x:row>
    <x:row r="176" ht="22" customHeight="1">
      <x:c r="A176" s="137" t="str">
        <x:f>IF(AND('Guest Assignments'!D176="Confirmed",'Guest Assignments'!F176&lt;&gt;""),'Guest Assignments'!F176,"")</x:f>
      </x:c>
      <x:c r="B176" s="137" t="str">
        <x:f>IF(A176="","",'Guest Assignments'!C176)</x:f>
      </x:c>
      <x:c r="C176" s="137" t="str">
        <x:f>IF(A176="","",'Guest Assignments'!B176)</x:f>
      </x:c>
      <x:c r="D176" s="137" t="str">
        <x:f>IF(A176="","",'Guest Assignments'!N176)</x:f>
      </x:c>
      <x:c r="E176" s="137"/>
      <x:c r="F176" s="137"/>
      <x:c r="G176" s="137"/>
      <x:c r="H176" s="137"/>
      <x:c r="I176" s="53"/>
      <x:c r="J176" s="53"/>
      <x:c r="K176" s="53"/>
      <x:c r="L176" s="53"/>
      <x:c r="M176" s="53"/>
      <x:c r="N176" s="53"/>
      <x:c r="O176" s="53"/>
    </x:row>
    <x:row r="177" ht="22" customHeight="1">
      <x:c r="A177" s="137" t="str">
        <x:f>IF(AND('Guest Assignments'!D177="Confirmed",'Guest Assignments'!F177&lt;&gt;""),'Guest Assignments'!F177,"")</x:f>
      </x:c>
      <x:c r="B177" s="137" t="str">
        <x:f>IF(A177="","",'Guest Assignments'!C177)</x:f>
      </x:c>
      <x:c r="C177" s="137" t="str">
        <x:f>IF(A177="","",'Guest Assignments'!B177)</x:f>
      </x:c>
      <x:c r="D177" s="137" t="str">
        <x:f>IF(A177="","",'Guest Assignments'!N177)</x:f>
      </x:c>
      <x:c r="E177" s="137"/>
      <x:c r="F177" s="137"/>
      <x:c r="G177" s="137"/>
      <x:c r="H177" s="137"/>
      <x:c r="I177" s="53"/>
      <x:c r="J177" s="53"/>
      <x:c r="K177" s="53"/>
      <x:c r="L177" s="53"/>
      <x:c r="M177" s="53"/>
      <x:c r="N177" s="53"/>
      <x:c r="O177" s="53"/>
    </x:row>
    <x:row r="178" ht="22" customHeight="1">
      <x:c r="A178" s="137" t="str">
        <x:f>IF(AND('Guest Assignments'!D178="Confirmed",'Guest Assignments'!F178&lt;&gt;""),'Guest Assignments'!F178,"")</x:f>
      </x:c>
      <x:c r="B178" s="137" t="str">
        <x:f>IF(A178="","",'Guest Assignments'!C178)</x:f>
      </x:c>
      <x:c r="C178" s="137" t="str">
        <x:f>IF(A178="","",'Guest Assignments'!B178)</x:f>
      </x:c>
      <x:c r="D178" s="137" t="str">
        <x:f>IF(A178="","",'Guest Assignments'!N178)</x:f>
      </x:c>
      <x:c r="E178" s="137"/>
      <x:c r="F178" s="137"/>
      <x:c r="G178" s="137"/>
      <x:c r="H178" s="137"/>
      <x:c r="I178" s="53"/>
      <x:c r="J178" s="53"/>
      <x:c r="K178" s="53"/>
      <x:c r="L178" s="53"/>
      <x:c r="M178" s="53"/>
      <x:c r="N178" s="53"/>
      <x:c r="O178" s="53"/>
    </x:row>
    <x:row r="179" ht="22" customHeight="1">
      <x:c r="A179" s="137" t="str">
        <x:f>IF(AND('Guest Assignments'!D179="Confirmed",'Guest Assignments'!F179&lt;&gt;""),'Guest Assignments'!F179,"")</x:f>
      </x:c>
      <x:c r="B179" s="137" t="str">
        <x:f>IF(A179="","",'Guest Assignments'!C179)</x:f>
      </x:c>
      <x:c r="C179" s="137" t="str">
        <x:f>IF(A179="","",'Guest Assignments'!B179)</x:f>
      </x:c>
      <x:c r="D179" s="137" t="str">
        <x:f>IF(A179="","",'Guest Assignments'!N179)</x:f>
      </x:c>
      <x:c r="E179" s="137"/>
      <x:c r="F179" s="137"/>
      <x:c r="G179" s="137"/>
      <x:c r="H179" s="137"/>
      <x:c r="I179" s="53"/>
      <x:c r="J179" s="53"/>
      <x:c r="K179" s="53"/>
      <x:c r="L179" s="53"/>
      <x:c r="M179" s="53"/>
      <x:c r="N179" s="53"/>
      <x:c r="O179" s="53"/>
    </x:row>
    <x:row r="180" ht="22" customHeight="1">
      <x:c r="A180" s="137" t="str">
        <x:f>IF(AND('Guest Assignments'!D180="Confirmed",'Guest Assignments'!F180&lt;&gt;""),'Guest Assignments'!F180,"")</x:f>
      </x:c>
      <x:c r="B180" s="137" t="str">
        <x:f>IF(A180="","",'Guest Assignments'!C180)</x:f>
      </x:c>
      <x:c r="C180" s="137" t="str">
        <x:f>IF(A180="","",'Guest Assignments'!B180)</x:f>
      </x:c>
      <x:c r="D180" s="137" t="str">
        <x:f>IF(A180="","",'Guest Assignments'!N180)</x:f>
      </x:c>
      <x:c r="E180" s="137"/>
      <x:c r="F180" s="137"/>
      <x:c r="G180" s="137"/>
      <x:c r="H180" s="137"/>
      <x:c r="I180" s="53"/>
      <x:c r="J180" s="53"/>
      <x:c r="K180" s="53"/>
      <x:c r="L180" s="53"/>
      <x:c r="M180" s="53"/>
      <x:c r="N180" s="53"/>
      <x:c r="O180" s="53"/>
    </x:row>
    <x:row r="181" ht="22" customHeight="1">
      <x:c r="A181" s="137" t="str">
        <x:f>IF(AND('Guest Assignments'!D181="Confirmed",'Guest Assignments'!F181&lt;&gt;""),'Guest Assignments'!F181,"")</x:f>
      </x:c>
      <x:c r="B181" s="137" t="str">
        <x:f>IF(A181="","",'Guest Assignments'!C181)</x:f>
      </x:c>
      <x:c r="C181" s="137" t="str">
        <x:f>IF(A181="","",'Guest Assignments'!B181)</x:f>
      </x:c>
      <x:c r="D181" s="137" t="str">
        <x:f>IF(A181="","",'Guest Assignments'!N181)</x:f>
      </x:c>
      <x:c r="E181" s="137"/>
      <x:c r="F181" s="137"/>
      <x:c r="G181" s="137"/>
      <x:c r="H181" s="137"/>
      <x:c r="I181" s="53"/>
      <x:c r="J181" s="53"/>
      <x:c r="K181" s="53"/>
      <x:c r="L181" s="53"/>
      <x:c r="M181" s="53"/>
      <x:c r="N181" s="53"/>
      <x:c r="O181" s="53"/>
    </x:row>
    <x:row r="182" ht="22" customHeight="1">
      <x:c r="A182" s="137" t="str">
        <x:f>IF(AND('Guest Assignments'!D182="Confirmed",'Guest Assignments'!F182&lt;&gt;""),'Guest Assignments'!F182,"")</x:f>
      </x:c>
      <x:c r="B182" s="137" t="str">
        <x:f>IF(A182="","",'Guest Assignments'!C182)</x:f>
      </x:c>
      <x:c r="C182" s="137" t="str">
        <x:f>IF(A182="","",'Guest Assignments'!B182)</x:f>
      </x:c>
      <x:c r="D182" s="137" t="str">
        <x:f>IF(A182="","",'Guest Assignments'!N182)</x:f>
      </x:c>
      <x:c r="E182" s="137"/>
      <x:c r="F182" s="137"/>
      <x:c r="G182" s="137"/>
      <x:c r="H182" s="137"/>
      <x:c r="I182" s="53"/>
      <x:c r="J182" s="53"/>
      <x:c r="K182" s="53"/>
      <x:c r="L182" s="53"/>
      <x:c r="M182" s="53"/>
      <x:c r="N182" s="53"/>
      <x:c r="O182" s="53"/>
    </x:row>
    <x:row r="183" ht="22" customHeight="1">
      <x:c r="A183" s="137" t="str">
        <x:f>IF(AND('Guest Assignments'!D183="Confirmed",'Guest Assignments'!F183&lt;&gt;""),'Guest Assignments'!F183,"")</x:f>
      </x:c>
      <x:c r="B183" s="137" t="str">
        <x:f>IF(A183="","",'Guest Assignments'!C183)</x:f>
      </x:c>
      <x:c r="C183" s="137" t="str">
        <x:f>IF(A183="","",'Guest Assignments'!B183)</x:f>
      </x:c>
      <x:c r="D183" s="137" t="str">
        <x:f>IF(A183="","",'Guest Assignments'!N183)</x:f>
      </x:c>
      <x:c r="E183" s="137"/>
      <x:c r="F183" s="137"/>
      <x:c r="G183" s="137"/>
      <x:c r="H183" s="137"/>
      <x:c r="I183" s="53"/>
      <x:c r="J183" s="53"/>
      <x:c r="K183" s="53"/>
      <x:c r="L183" s="53"/>
      <x:c r="M183" s="53"/>
      <x:c r="N183" s="53"/>
      <x:c r="O183" s="53"/>
    </x:row>
    <x:row r="184" ht="22" customHeight="1">
      <x:c r="A184" s="137" t="str">
        <x:f>IF(AND('Guest Assignments'!D184="Confirmed",'Guest Assignments'!F184&lt;&gt;""),'Guest Assignments'!F184,"")</x:f>
      </x:c>
      <x:c r="B184" s="137" t="str">
        <x:f>IF(A184="","",'Guest Assignments'!C184)</x:f>
      </x:c>
      <x:c r="C184" s="137" t="str">
        <x:f>IF(A184="","",'Guest Assignments'!B184)</x:f>
      </x:c>
      <x:c r="D184" s="137" t="str">
        <x:f>IF(A184="","",'Guest Assignments'!N184)</x:f>
      </x:c>
      <x:c r="E184" s="137"/>
      <x:c r="F184" s="137"/>
      <x:c r="G184" s="137"/>
      <x:c r="H184" s="137"/>
      <x:c r="I184" s="53"/>
      <x:c r="J184" s="53"/>
      <x:c r="K184" s="53"/>
      <x:c r="L184" s="53"/>
      <x:c r="M184" s="53"/>
      <x:c r="N184" s="53"/>
      <x:c r="O184" s="53"/>
    </x:row>
    <x:row r="185" ht="22" customHeight="1">
      <x:c r="A185" s="137" t="str">
        <x:f>IF(AND('Guest Assignments'!D185="Confirmed",'Guest Assignments'!F185&lt;&gt;""),'Guest Assignments'!F185,"")</x:f>
      </x:c>
      <x:c r="B185" s="137" t="str">
        <x:f>IF(A185="","",'Guest Assignments'!C185)</x:f>
      </x:c>
      <x:c r="C185" s="137" t="str">
        <x:f>IF(A185="","",'Guest Assignments'!B185)</x:f>
      </x:c>
      <x:c r="D185" s="137" t="str">
        <x:f>IF(A185="","",'Guest Assignments'!N185)</x:f>
      </x:c>
      <x:c r="E185" s="137"/>
      <x:c r="F185" s="137"/>
      <x:c r="G185" s="137"/>
      <x:c r="H185" s="137"/>
      <x:c r="I185" s="53"/>
      <x:c r="J185" s="53"/>
      <x:c r="K185" s="53"/>
      <x:c r="L185" s="53"/>
      <x:c r="M185" s="53"/>
      <x:c r="N185" s="53"/>
      <x:c r="O185" s="53"/>
    </x:row>
    <x:row r="186" ht="22" customHeight="1">
      <x:c r="A186" s="137" t="str">
        <x:f>IF(AND('Guest Assignments'!D186="Confirmed",'Guest Assignments'!F186&lt;&gt;""),'Guest Assignments'!F186,"")</x:f>
      </x:c>
      <x:c r="B186" s="137" t="str">
        <x:f>IF(A186="","",'Guest Assignments'!C186)</x:f>
      </x:c>
      <x:c r="C186" s="137" t="str">
        <x:f>IF(A186="","",'Guest Assignments'!B186)</x:f>
      </x:c>
      <x:c r="D186" s="137" t="str">
        <x:f>IF(A186="","",'Guest Assignments'!N186)</x:f>
      </x:c>
      <x:c r="E186" s="137"/>
      <x:c r="F186" s="137"/>
      <x:c r="G186" s="137"/>
      <x:c r="H186" s="137"/>
      <x:c r="I186" s="53"/>
      <x:c r="J186" s="53"/>
      <x:c r="K186" s="53"/>
      <x:c r="L186" s="53"/>
      <x:c r="M186" s="53"/>
      <x:c r="N186" s="53"/>
      <x:c r="O186" s="53"/>
    </x:row>
    <x:row r="187" ht="22" customHeight="1">
      <x:c r="A187" s="137" t="str">
        <x:f>IF(AND('Guest Assignments'!D187="Confirmed",'Guest Assignments'!F187&lt;&gt;""),'Guest Assignments'!F187,"")</x:f>
      </x:c>
      <x:c r="B187" s="137" t="str">
        <x:f>IF(A187="","",'Guest Assignments'!C187)</x:f>
      </x:c>
      <x:c r="C187" s="137" t="str">
        <x:f>IF(A187="","",'Guest Assignments'!B187)</x:f>
      </x:c>
      <x:c r="D187" s="137" t="str">
        <x:f>IF(A187="","",'Guest Assignments'!N187)</x:f>
      </x:c>
      <x:c r="E187" s="137"/>
      <x:c r="F187" s="137"/>
      <x:c r="G187" s="137"/>
      <x:c r="H187" s="137"/>
      <x:c r="I187" s="53"/>
      <x:c r="J187" s="53"/>
      <x:c r="K187" s="53"/>
      <x:c r="L187" s="53"/>
      <x:c r="M187" s="53"/>
      <x:c r="N187" s="53"/>
      <x:c r="O187" s="53"/>
    </x:row>
    <x:row r="188" ht="22" customHeight="1">
      <x:c r="A188" s="137" t="str">
        <x:f>IF(AND('Guest Assignments'!D188="Confirmed",'Guest Assignments'!F188&lt;&gt;""),'Guest Assignments'!F188,"")</x:f>
      </x:c>
      <x:c r="B188" s="137" t="str">
        <x:f>IF(A188="","",'Guest Assignments'!C188)</x:f>
      </x:c>
      <x:c r="C188" s="137" t="str">
        <x:f>IF(A188="","",'Guest Assignments'!B188)</x:f>
      </x:c>
      <x:c r="D188" s="137" t="str">
        <x:f>IF(A188="","",'Guest Assignments'!N188)</x:f>
      </x:c>
      <x:c r="E188" s="137"/>
      <x:c r="F188" s="137"/>
      <x:c r="G188" s="137"/>
      <x:c r="H188" s="137"/>
      <x:c r="I188" s="53"/>
      <x:c r="J188" s="53"/>
      <x:c r="K188" s="53"/>
      <x:c r="L188" s="53"/>
      <x:c r="M188" s="53"/>
      <x:c r="N188" s="53"/>
      <x:c r="O188" s="53"/>
    </x:row>
    <x:row r="189" ht="22" customHeight="1">
      <x:c r="A189" s="137" t="str">
        <x:f>IF(AND('Guest Assignments'!D189="Confirmed",'Guest Assignments'!F189&lt;&gt;""),'Guest Assignments'!F189,"")</x:f>
      </x:c>
      <x:c r="B189" s="137" t="str">
        <x:f>IF(A189="","",'Guest Assignments'!C189)</x:f>
      </x:c>
      <x:c r="C189" s="137" t="str">
        <x:f>IF(A189="","",'Guest Assignments'!B189)</x:f>
      </x:c>
      <x:c r="D189" s="137" t="str">
        <x:f>IF(A189="","",'Guest Assignments'!N189)</x:f>
      </x:c>
      <x:c r="E189" s="137"/>
      <x:c r="F189" s="137"/>
      <x:c r="G189" s="137"/>
      <x:c r="H189" s="137"/>
      <x:c r="I189" s="53"/>
      <x:c r="J189" s="53"/>
      <x:c r="K189" s="53"/>
      <x:c r="L189" s="53"/>
      <x:c r="M189" s="53"/>
      <x:c r="N189" s="53"/>
      <x:c r="O189" s="53"/>
    </x:row>
    <x:row r="190" ht="22" customHeight="1">
      <x:c r="A190" s="137" t="str">
        <x:f>IF(AND('Guest Assignments'!D190="Confirmed",'Guest Assignments'!F190&lt;&gt;""),'Guest Assignments'!F190,"")</x:f>
      </x:c>
      <x:c r="B190" s="137" t="str">
        <x:f>IF(A190="","",'Guest Assignments'!C190)</x:f>
      </x:c>
      <x:c r="C190" s="137" t="str">
        <x:f>IF(A190="","",'Guest Assignments'!B190)</x:f>
      </x:c>
      <x:c r="D190" s="137" t="str">
        <x:f>IF(A190="","",'Guest Assignments'!N190)</x:f>
      </x:c>
      <x:c r="E190" s="137"/>
      <x:c r="F190" s="137"/>
      <x:c r="G190" s="137"/>
      <x:c r="H190" s="137"/>
      <x:c r="I190" s="53"/>
      <x:c r="J190" s="53"/>
      <x:c r="K190" s="53"/>
      <x:c r="L190" s="53"/>
      <x:c r="M190" s="53"/>
      <x:c r="N190" s="53"/>
      <x:c r="O190" s="53"/>
    </x:row>
    <x:row r="191" ht="22" customHeight="1">
      <x:c r="A191" s="137" t="str">
        <x:f>IF(AND('Guest Assignments'!D191="Confirmed",'Guest Assignments'!F191&lt;&gt;""),'Guest Assignments'!F191,"")</x:f>
      </x:c>
      <x:c r="B191" s="137" t="str">
        <x:f>IF(A191="","",'Guest Assignments'!C191)</x:f>
      </x:c>
      <x:c r="C191" s="137" t="str">
        <x:f>IF(A191="","",'Guest Assignments'!B191)</x:f>
      </x:c>
      <x:c r="D191" s="137" t="str">
        <x:f>IF(A191="","",'Guest Assignments'!N191)</x:f>
      </x:c>
      <x:c r="E191" s="137"/>
      <x:c r="F191" s="137"/>
      <x:c r="G191" s="137"/>
      <x:c r="H191" s="137"/>
      <x:c r="I191" s="53"/>
      <x:c r="J191" s="53"/>
      <x:c r="K191" s="53"/>
      <x:c r="L191" s="53"/>
      <x:c r="M191" s="53"/>
      <x:c r="N191" s="53"/>
      <x:c r="O191" s="53"/>
    </x:row>
    <x:row r="192" ht="22" customHeight="1">
      <x:c r="A192" s="137" t="str">
        <x:f>IF(AND('Guest Assignments'!D192="Confirmed",'Guest Assignments'!F192&lt;&gt;""),'Guest Assignments'!F192,"")</x:f>
      </x:c>
      <x:c r="B192" s="137" t="str">
        <x:f>IF(A192="","",'Guest Assignments'!C192)</x:f>
      </x:c>
      <x:c r="C192" s="137" t="str">
        <x:f>IF(A192="","",'Guest Assignments'!B192)</x:f>
      </x:c>
      <x:c r="D192" s="137" t="str">
        <x:f>IF(A192="","",'Guest Assignments'!N192)</x:f>
      </x:c>
      <x:c r="E192" s="137"/>
      <x:c r="F192" s="137"/>
      <x:c r="G192" s="137"/>
      <x:c r="H192" s="137"/>
      <x:c r="I192" s="53"/>
      <x:c r="J192" s="53"/>
      <x:c r="K192" s="53"/>
      <x:c r="L192" s="53"/>
      <x:c r="M192" s="53"/>
      <x:c r="N192" s="53"/>
      <x:c r="O192" s="53"/>
    </x:row>
    <x:row r="193" ht="22" customHeight="1">
      <x:c r="A193" s="137" t="str">
        <x:f>IF(AND('Guest Assignments'!D193="Confirmed",'Guest Assignments'!F193&lt;&gt;""),'Guest Assignments'!F193,"")</x:f>
      </x:c>
      <x:c r="B193" s="137" t="str">
        <x:f>IF(A193="","",'Guest Assignments'!C193)</x:f>
      </x:c>
      <x:c r="C193" s="137" t="str">
        <x:f>IF(A193="","",'Guest Assignments'!B193)</x:f>
      </x:c>
      <x:c r="D193" s="137" t="str">
        <x:f>IF(A193="","",'Guest Assignments'!N193)</x:f>
      </x:c>
      <x:c r="E193" s="137"/>
      <x:c r="F193" s="137"/>
      <x:c r="G193" s="137"/>
      <x:c r="H193" s="137"/>
      <x:c r="I193" s="53"/>
      <x:c r="J193" s="53"/>
      <x:c r="K193" s="53"/>
      <x:c r="L193" s="53"/>
      <x:c r="M193" s="53"/>
      <x:c r="N193" s="53"/>
      <x:c r="O193" s="53"/>
    </x:row>
    <x:row r="194" ht="22" customHeight="1">
      <x:c r="A194" s="137" t="str">
        <x:f>IF(AND('Guest Assignments'!D194="Confirmed",'Guest Assignments'!F194&lt;&gt;""),'Guest Assignments'!F194,"")</x:f>
      </x:c>
      <x:c r="B194" s="137" t="str">
        <x:f>IF(A194="","",'Guest Assignments'!C194)</x:f>
      </x:c>
      <x:c r="C194" s="137" t="str">
        <x:f>IF(A194="","",'Guest Assignments'!B194)</x:f>
      </x:c>
      <x:c r="D194" s="137" t="str">
        <x:f>IF(A194="","",'Guest Assignments'!N194)</x:f>
      </x:c>
      <x:c r="E194" s="137"/>
      <x:c r="F194" s="137"/>
      <x:c r="G194" s="137"/>
      <x:c r="H194" s="137"/>
      <x:c r="I194" s="53"/>
      <x:c r="J194" s="53"/>
      <x:c r="K194" s="53"/>
      <x:c r="L194" s="53"/>
      <x:c r="M194" s="53"/>
      <x:c r="N194" s="53"/>
      <x:c r="O194" s="53"/>
    </x:row>
    <x:row r="195" ht="22" customHeight="1">
      <x:c r="A195" s="137" t="str">
        <x:f>IF(AND('Guest Assignments'!D195="Confirmed",'Guest Assignments'!F195&lt;&gt;""),'Guest Assignments'!F195,"")</x:f>
      </x:c>
      <x:c r="B195" s="137" t="str">
        <x:f>IF(A195="","",'Guest Assignments'!C195)</x:f>
      </x:c>
      <x:c r="C195" s="137" t="str">
        <x:f>IF(A195="","",'Guest Assignments'!B195)</x:f>
      </x:c>
      <x:c r="D195" s="137" t="str">
        <x:f>IF(A195="","",'Guest Assignments'!N195)</x:f>
      </x:c>
      <x:c r="E195" s="137"/>
      <x:c r="F195" s="137"/>
      <x:c r="G195" s="137"/>
      <x:c r="H195" s="137"/>
      <x:c r="I195" s="53"/>
      <x:c r="J195" s="53"/>
      <x:c r="K195" s="53"/>
      <x:c r="L195" s="53"/>
      <x:c r="M195" s="53"/>
      <x:c r="N195" s="53"/>
      <x:c r="O195" s="53"/>
    </x:row>
    <x:row r="196" ht="22" customHeight="1">
      <x:c r="A196" s="137" t="str">
        <x:f>IF(AND('Guest Assignments'!D196="Confirmed",'Guest Assignments'!F196&lt;&gt;""),'Guest Assignments'!F196,"")</x:f>
      </x:c>
      <x:c r="B196" s="137" t="str">
        <x:f>IF(A196="","",'Guest Assignments'!C196)</x:f>
      </x:c>
      <x:c r="C196" s="137" t="str">
        <x:f>IF(A196="","",'Guest Assignments'!B196)</x:f>
      </x:c>
      <x:c r="D196" s="137" t="str">
        <x:f>IF(A196="","",'Guest Assignments'!N196)</x:f>
      </x:c>
      <x:c r="E196" s="137"/>
      <x:c r="F196" s="137"/>
      <x:c r="G196" s="137"/>
      <x:c r="H196" s="137"/>
      <x:c r="I196" s="53"/>
      <x:c r="J196" s="53"/>
      <x:c r="K196" s="53"/>
      <x:c r="L196" s="53"/>
      <x:c r="M196" s="53"/>
      <x:c r="N196" s="53"/>
      <x:c r="O196" s="53"/>
    </x:row>
    <x:row r="197" ht="22" customHeight="1">
      <x:c r="A197" s="137" t="str">
        <x:f>IF(AND('Guest Assignments'!D197="Confirmed",'Guest Assignments'!F197&lt;&gt;""),'Guest Assignments'!F197,"")</x:f>
      </x:c>
      <x:c r="B197" s="137" t="str">
        <x:f>IF(A197="","",'Guest Assignments'!C197)</x:f>
      </x:c>
      <x:c r="C197" s="137" t="str">
        <x:f>IF(A197="","",'Guest Assignments'!B197)</x:f>
      </x:c>
      <x:c r="D197" s="137" t="str">
        <x:f>IF(A197="","",'Guest Assignments'!N197)</x:f>
      </x:c>
      <x:c r="E197" s="137"/>
      <x:c r="F197" s="137"/>
      <x:c r="G197" s="137"/>
      <x:c r="H197" s="137"/>
      <x:c r="I197" s="53"/>
      <x:c r="J197" s="53"/>
      <x:c r="K197" s="53"/>
      <x:c r="L197" s="53"/>
      <x:c r="M197" s="53"/>
      <x:c r="N197" s="53"/>
      <x:c r="O197" s="53"/>
    </x:row>
    <x:row r="198" ht="22" customHeight="1">
      <x:c r="A198" s="137" t="str">
        <x:f>IF(AND('Guest Assignments'!D198="Confirmed",'Guest Assignments'!F198&lt;&gt;""),'Guest Assignments'!F198,"")</x:f>
      </x:c>
      <x:c r="B198" s="137" t="str">
        <x:f>IF(A198="","",'Guest Assignments'!C198)</x:f>
      </x:c>
      <x:c r="C198" s="137" t="str">
        <x:f>IF(A198="","",'Guest Assignments'!B198)</x:f>
      </x:c>
      <x:c r="D198" s="137" t="str">
        <x:f>IF(A198="","",'Guest Assignments'!N198)</x:f>
      </x:c>
      <x:c r="E198" s="137"/>
      <x:c r="F198" s="137"/>
      <x:c r="G198" s="137"/>
      <x:c r="H198" s="137"/>
      <x:c r="I198" s="53"/>
      <x:c r="J198" s="53"/>
      <x:c r="K198" s="53"/>
      <x:c r="L198" s="53"/>
      <x:c r="M198" s="53"/>
      <x:c r="N198" s="53"/>
      <x:c r="O198" s="53"/>
    </x:row>
    <x:row r="199" ht="22" customHeight="1">
      <x:c r="A199" s="137" t="str">
        <x:f>IF(AND('Guest Assignments'!D199="Confirmed",'Guest Assignments'!F199&lt;&gt;""),'Guest Assignments'!F199,"")</x:f>
      </x:c>
      <x:c r="B199" s="137" t="str">
        <x:f>IF(A199="","",'Guest Assignments'!C199)</x:f>
      </x:c>
      <x:c r="C199" s="137" t="str">
        <x:f>IF(A199="","",'Guest Assignments'!B199)</x:f>
      </x:c>
      <x:c r="D199" s="137" t="str">
        <x:f>IF(A199="","",'Guest Assignments'!N199)</x:f>
      </x:c>
      <x:c r="E199" s="137"/>
      <x:c r="F199" s="137"/>
      <x:c r="G199" s="137"/>
      <x:c r="H199" s="137"/>
      <x:c r="I199" s="53"/>
      <x:c r="J199" s="53"/>
      <x:c r="K199" s="53"/>
      <x:c r="L199" s="53"/>
      <x:c r="M199" s="53"/>
      <x:c r="N199" s="53"/>
      <x:c r="O199" s="53"/>
    </x:row>
    <x:row r="200" ht="22" customHeight="1">
      <x:c r="A200" s="137" t="str">
        <x:f>IF(AND('Guest Assignments'!D200="Confirmed",'Guest Assignments'!F200&lt;&gt;""),'Guest Assignments'!F200,"")</x:f>
      </x:c>
      <x:c r="B200" s="137" t="str">
        <x:f>IF(A200="","",'Guest Assignments'!C200)</x:f>
      </x:c>
      <x:c r="C200" s="137" t="str">
        <x:f>IF(A200="","",'Guest Assignments'!B200)</x:f>
      </x:c>
      <x:c r="D200" s="137" t="str">
        <x:f>IF(A200="","",'Guest Assignments'!N200)</x:f>
      </x:c>
      <x:c r="E200" s="137"/>
      <x:c r="F200" s="137"/>
      <x:c r="G200" s="137"/>
      <x:c r="H200" s="137"/>
      <x:c r="I200" s="53"/>
      <x:c r="J200" s="53"/>
      <x:c r="K200" s="53"/>
      <x:c r="L200" s="53"/>
      <x:c r="M200" s="53"/>
      <x:c r="N200" s="53"/>
      <x:c r="O200" s="53"/>
    </x:row>
    <x:row r="201" ht="22" customHeight="1">
      <x:c r="A201" s="137" t="str">
        <x:f>IF(AND('Guest Assignments'!D201="Confirmed",'Guest Assignments'!F201&lt;&gt;""),'Guest Assignments'!F201,"")</x:f>
      </x:c>
      <x:c r="B201" s="137" t="str">
        <x:f>IF(A201="","",'Guest Assignments'!C201)</x:f>
      </x:c>
      <x:c r="C201" s="137" t="str">
        <x:f>IF(A201="","",'Guest Assignments'!B201)</x:f>
      </x:c>
      <x:c r="D201" s="137" t="str">
        <x:f>IF(A201="","",'Guest Assignments'!N201)</x:f>
      </x:c>
      <x:c r="E201" s="137"/>
      <x:c r="F201" s="137"/>
      <x:c r="G201" s="137"/>
      <x:c r="H201" s="137"/>
      <x:c r="I201" s="53"/>
      <x:c r="J201" s="53"/>
      <x:c r="K201" s="53"/>
      <x:c r="L201" s="53"/>
      <x:c r="M201" s="53"/>
      <x:c r="N201" s="53"/>
      <x:c r="O201" s="53"/>
    </x:row>
    <x:row r="202" ht="22" customHeight="1">
      <x:c r="A202" s="137" t="str">
        <x:f>IF(AND('Guest Assignments'!D202="Confirmed",'Guest Assignments'!F202&lt;&gt;""),'Guest Assignments'!F202,"")</x:f>
      </x:c>
      <x:c r="B202" s="137" t="str">
        <x:f>IF(A202="","",'Guest Assignments'!C202)</x:f>
      </x:c>
      <x:c r="C202" s="137" t="str">
        <x:f>IF(A202="","",'Guest Assignments'!B202)</x:f>
      </x:c>
      <x:c r="D202" s="137" t="str">
        <x:f>IF(A202="","",'Guest Assignments'!N202)</x:f>
      </x:c>
      <x:c r="E202" s="137"/>
      <x:c r="F202" s="137"/>
      <x:c r="G202" s="137"/>
      <x:c r="H202" s="137"/>
      <x:c r="I202" s="53"/>
      <x:c r="J202" s="53"/>
      <x:c r="K202" s="53"/>
      <x:c r="L202" s="53"/>
      <x:c r="M202" s="53"/>
      <x:c r="N202" s="53"/>
      <x:c r="O202" s="53"/>
    </x:row>
    <x:row r="203" ht="22" customHeight="1">
      <x:c r="A203" s="137" t="str">
        <x:f>IF(AND('Guest Assignments'!D203="Confirmed",'Guest Assignments'!F203&lt;&gt;""),'Guest Assignments'!F203,"")</x:f>
      </x:c>
      <x:c r="B203" s="137" t="str">
        <x:f>IF(A203="","",'Guest Assignments'!C203)</x:f>
      </x:c>
      <x:c r="C203" s="137" t="str">
        <x:f>IF(A203="","",'Guest Assignments'!B203)</x:f>
      </x:c>
      <x:c r="D203" s="137" t="str">
        <x:f>IF(A203="","",'Guest Assignments'!N203)</x:f>
      </x:c>
      <x:c r="E203" s="137"/>
      <x:c r="F203" s="137"/>
      <x:c r="G203" s="137"/>
      <x:c r="H203" s="137"/>
      <x:c r="I203" s="53"/>
      <x:c r="J203" s="53"/>
      <x:c r="K203" s="53"/>
      <x:c r="L203" s="53"/>
      <x:c r="M203" s="53"/>
      <x:c r="N203" s="53"/>
      <x:c r="O203" s="53"/>
    </x:row>
    <x:row r="204" ht="22" customHeight="1">
      <x:c r="A204" s="137" t="str">
        <x:f>IF(AND('Guest Assignments'!D204="Confirmed",'Guest Assignments'!F204&lt;&gt;""),'Guest Assignments'!F204,"")</x:f>
      </x:c>
      <x:c r="B204" s="137" t="str">
        <x:f>IF(A204="","",'Guest Assignments'!C204)</x:f>
      </x:c>
      <x:c r="C204" s="137" t="str">
        <x:f>IF(A204="","",'Guest Assignments'!B204)</x:f>
      </x:c>
      <x:c r="D204" s="137" t="str">
        <x:f>IF(A204="","",'Guest Assignments'!N204)</x:f>
      </x:c>
      <x:c r="E204" s="137"/>
      <x:c r="F204" s="137"/>
      <x:c r="G204" s="137"/>
      <x:c r="H204" s="137"/>
      <x:c r="I204" s="53"/>
      <x:c r="J204" s="53"/>
      <x:c r="K204" s="53"/>
      <x:c r="L204" s="53"/>
      <x:c r="M204" s="53"/>
      <x:c r="N204" s="53"/>
      <x:c r="O204" s="53"/>
    </x:row>
    <x:row r="205" ht="22" customHeight="1">
      <x:c r="A205" s="137" t="str">
        <x:f>IF(AND('Guest Assignments'!D205="Confirmed",'Guest Assignments'!F205&lt;&gt;""),'Guest Assignments'!F205,"")</x:f>
      </x:c>
      <x:c r="B205" s="137" t="str">
        <x:f>IF(A205="","",'Guest Assignments'!C205)</x:f>
      </x:c>
      <x:c r="C205" s="137" t="str">
        <x:f>IF(A205="","",'Guest Assignments'!B205)</x:f>
      </x:c>
      <x:c r="D205" s="137" t="str">
        <x:f>IF(A205="","",'Guest Assignments'!N205)</x:f>
      </x:c>
      <x:c r="E205" s="137"/>
      <x:c r="F205" s="137"/>
      <x:c r="G205" s="137"/>
      <x:c r="H205" s="137"/>
      <x:c r="I205" s="53"/>
      <x:c r="J205" s="53"/>
      <x:c r="K205" s="53"/>
      <x:c r="L205" s="53"/>
      <x:c r="M205" s="53"/>
      <x:c r="N205" s="53"/>
      <x:c r="O205" s="53"/>
    </x:row>
    <x:row r="206" ht="22" customHeight="1">
      <x:c r="A206" s="137" t="str">
        <x:f>IF(AND('Guest Assignments'!D206="Confirmed",'Guest Assignments'!F206&lt;&gt;""),'Guest Assignments'!F206,"")</x:f>
      </x:c>
      <x:c r="B206" s="137" t="str">
        <x:f>IF(A206="","",'Guest Assignments'!C206)</x:f>
      </x:c>
      <x:c r="C206" s="137" t="str">
        <x:f>IF(A206="","",'Guest Assignments'!B206)</x:f>
      </x:c>
      <x:c r="D206" s="137" t="str">
        <x:f>IF(A206="","",'Guest Assignments'!N206)</x:f>
      </x:c>
      <x:c r="E206" s="137"/>
      <x:c r="F206" s="137"/>
      <x:c r="G206" s="137"/>
      <x:c r="H206" s="137"/>
      <x:c r="I206" s="53"/>
      <x:c r="J206" s="53"/>
      <x:c r="K206" s="53"/>
      <x:c r="L206" s="53"/>
      <x:c r="M206" s="53"/>
      <x:c r="N206" s="53"/>
      <x:c r="O206" s="53"/>
    </x:row>
    <x:row r="207" ht="22" customHeight="1">
      <x:c r="A207" s="137" t="str">
        <x:f>IF(AND('Guest Assignments'!D207="Confirmed",'Guest Assignments'!F207&lt;&gt;""),'Guest Assignments'!F207,"")</x:f>
      </x:c>
      <x:c r="B207" s="137" t="str">
        <x:f>IF(A207="","",'Guest Assignments'!C207)</x:f>
      </x:c>
      <x:c r="C207" s="137" t="str">
        <x:f>IF(A207="","",'Guest Assignments'!B207)</x:f>
      </x:c>
      <x:c r="D207" s="137" t="str">
        <x:f>IF(A207="","",'Guest Assignments'!N207)</x:f>
      </x:c>
      <x:c r="E207" s="137"/>
      <x:c r="F207" s="137"/>
      <x:c r="G207" s="137"/>
      <x:c r="H207" s="137"/>
      <x:c r="I207" s="53"/>
      <x:c r="J207" s="53"/>
      <x:c r="K207" s="53"/>
      <x:c r="L207" s="53"/>
      <x:c r="M207" s="53"/>
      <x:c r="N207" s="53"/>
      <x:c r="O207" s="53"/>
    </x:row>
    <x:row r="208" ht="22" customHeight="1">
      <x:c r="A208" s="137" t="str">
        <x:f>IF(AND('Guest Assignments'!D208="Confirmed",'Guest Assignments'!F208&lt;&gt;""),'Guest Assignments'!F208,"")</x:f>
      </x:c>
      <x:c r="B208" s="137" t="str">
        <x:f>IF(A208="","",'Guest Assignments'!C208)</x:f>
      </x:c>
      <x:c r="C208" s="137" t="str">
        <x:f>IF(A208="","",'Guest Assignments'!B208)</x:f>
      </x:c>
      <x:c r="D208" s="137" t="str">
        <x:f>IF(A208="","",'Guest Assignments'!N208)</x:f>
      </x:c>
      <x:c r="E208" s="137"/>
      <x:c r="F208" s="137"/>
      <x:c r="G208" s="137"/>
      <x:c r="H208" s="137"/>
      <x:c r="I208" s="53"/>
      <x:c r="J208" s="53"/>
      <x:c r="K208" s="53"/>
      <x:c r="L208" s="53"/>
      <x:c r="M208" s="53"/>
      <x:c r="N208" s="53"/>
      <x:c r="O208" s="53"/>
    </x:row>
    <x:row r="209" ht="22" customHeight="1">
      <x:c r="A209" s="137" t="str">
        <x:f>IF(AND('Guest Assignments'!D209="Confirmed",'Guest Assignments'!F209&lt;&gt;""),'Guest Assignments'!F209,"")</x:f>
      </x:c>
      <x:c r="B209" s="137" t="str">
        <x:f>IF(A209="","",'Guest Assignments'!C209)</x:f>
      </x:c>
      <x:c r="C209" s="137" t="str">
        <x:f>IF(A209="","",'Guest Assignments'!B209)</x:f>
      </x:c>
      <x:c r="D209" s="137" t="str">
        <x:f>IF(A209="","",'Guest Assignments'!N209)</x:f>
      </x:c>
      <x:c r="E209" s="137"/>
      <x:c r="F209" s="137"/>
      <x:c r="G209" s="137"/>
      <x:c r="H209" s="137"/>
      <x:c r="I209" s="53"/>
      <x:c r="J209" s="53"/>
      <x:c r="K209" s="53"/>
      <x:c r="L209" s="53"/>
      <x:c r="M209" s="53"/>
      <x:c r="N209" s="53"/>
      <x:c r="O209" s="53"/>
    </x:row>
    <x:row r="210" ht="22" customHeight="1">
      <x:c r="A210" s="137" t="str">
        <x:f>IF(AND('Guest Assignments'!D210="Confirmed",'Guest Assignments'!F210&lt;&gt;""),'Guest Assignments'!F210,"")</x:f>
      </x:c>
      <x:c r="B210" s="137" t="str">
        <x:f>IF(A210="","",'Guest Assignments'!C210)</x:f>
      </x:c>
      <x:c r="C210" s="137" t="str">
        <x:f>IF(A210="","",'Guest Assignments'!B210)</x:f>
      </x:c>
      <x:c r="D210" s="137" t="str">
        <x:f>IF(A210="","",'Guest Assignments'!N210)</x:f>
      </x:c>
      <x:c r="E210" s="137"/>
      <x:c r="F210" s="137"/>
      <x:c r="G210" s="137"/>
      <x:c r="H210" s="137"/>
      <x:c r="I210" s="53"/>
      <x:c r="J210" s="53"/>
      <x:c r="K210" s="53"/>
      <x:c r="L210" s="53"/>
      <x:c r="M210" s="53"/>
      <x:c r="N210" s="53"/>
      <x:c r="O210" s="53"/>
    </x:row>
    <x:row r="211" ht="22" customHeight="1">
      <x:c r="A211" s="137" t="str">
        <x:f>IF(AND('Guest Assignments'!D211="Confirmed",'Guest Assignments'!F211&lt;&gt;""),'Guest Assignments'!F211,"")</x:f>
      </x:c>
      <x:c r="B211" s="137" t="str">
        <x:f>IF(A211="","",'Guest Assignments'!C211)</x:f>
      </x:c>
      <x:c r="C211" s="137" t="str">
        <x:f>IF(A211="","",'Guest Assignments'!B211)</x:f>
      </x:c>
      <x:c r="D211" s="137" t="str">
        <x:f>IF(A211="","",'Guest Assignments'!N211)</x:f>
      </x:c>
      <x:c r="E211" s="137"/>
      <x:c r="F211" s="137"/>
      <x:c r="G211" s="137"/>
      <x:c r="H211" s="137"/>
      <x:c r="I211" s="53"/>
      <x:c r="J211" s="53"/>
      <x:c r="K211" s="53"/>
      <x:c r="L211" s="53"/>
      <x:c r="M211" s="53"/>
      <x:c r="N211" s="53"/>
      <x:c r="O211" s="53"/>
    </x:row>
    <x:row r="212" ht="22" customHeight="1">
      <x:c r="A212" s="137" t="str">
        <x:f>IF(AND('Guest Assignments'!D212="Confirmed",'Guest Assignments'!F212&lt;&gt;""),'Guest Assignments'!F212,"")</x:f>
      </x:c>
      <x:c r="B212" s="137" t="str">
        <x:f>IF(A212="","",'Guest Assignments'!C212)</x:f>
      </x:c>
      <x:c r="C212" s="137" t="str">
        <x:f>IF(A212="","",'Guest Assignments'!B212)</x:f>
      </x:c>
      <x:c r="D212" s="137" t="str">
        <x:f>IF(A212="","",'Guest Assignments'!N212)</x:f>
      </x:c>
      <x:c r="E212" s="137"/>
      <x:c r="F212" s="137"/>
      <x:c r="G212" s="137"/>
      <x:c r="H212" s="137"/>
      <x:c r="I212" s="53"/>
      <x:c r="J212" s="53"/>
      <x:c r="K212" s="53"/>
      <x:c r="L212" s="53"/>
      <x:c r="M212" s="53"/>
      <x:c r="N212" s="53"/>
      <x:c r="O212" s="53"/>
    </x:row>
    <x:row r="213" ht="22" customHeight="1">
      <x:c r="A213" s="137" t="str">
        <x:f>IF(AND('Guest Assignments'!D213="Confirmed",'Guest Assignments'!F213&lt;&gt;""),'Guest Assignments'!F213,"")</x:f>
      </x:c>
      <x:c r="B213" s="137" t="str">
        <x:f>IF(A213="","",'Guest Assignments'!C213)</x:f>
      </x:c>
      <x:c r="C213" s="137" t="str">
        <x:f>IF(A213="","",'Guest Assignments'!B213)</x:f>
      </x:c>
      <x:c r="D213" s="137" t="str">
        <x:f>IF(A213="","",'Guest Assignments'!N213)</x:f>
      </x:c>
      <x:c r="E213" s="137"/>
      <x:c r="F213" s="137"/>
      <x:c r="G213" s="137"/>
      <x:c r="H213" s="137"/>
      <x:c r="I213" s="53"/>
      <x:c r="J213" s="53"/>
      <x:c r="K213" s="53"/>
      <x:c r="L213" s="53"/>
      <x:c r="M213" s="53"/>
      <x:c r="N213" s="53"/>
      <x:c r="O213" s="53"/>
    </x:row>
    <x:row r="214" ht="22" customHeight="1">
      <x:c r="A214" s="137" t="str">
        <x:f>IF(AND('Guest Assignments'!D214="Confirmed",'Guest Assignments'!F214&lt;&gt;""),'Guest Assignments'!F214,"")</x:f>
      </x:c>
      <x:c r="B214" s="137" t="str">
        <x:f>IF(A214="","",'Guest Assignments'!C214)</x:f>
      </x:c>
      <x:c r="C214" s="137" t="str">
        <x:f>IF(A214="","",'Guest Assignments'!B214)</x:f>
      </x:c>
      <x:c r="D214" s="137" t="str">
        <x:f>IF(A214="","",'Guest Assignments'!N214)</x:f>
      </x:c>
      <x:c r="E214" s="137"/>
      <x:c r="F214" s="137"/>
      <x:c r="G214" s="137"/>
      <x:c r="H214" s="137"/>
      <x:c r="I214" s="53"/>
      <x:c r="J214" s="53"/>
      <x:c r="K214" s="53"/>
      <x:c r="L214" s="53"/>
      <x:c r="M214" s="53"/>
      <x:c r="N214" s="53"/>
      <x:c r="O214" s="53"/>
    </x:row>
    <x:row r="215" ht="22" customHeight="1">
      <x:c r="A215" s="137" t="str">
        <x:f>IF(AND('Guest Assignments'!D215="Confirmed",'Guest Assignments'!F215&lt;&gt;""),'Guest Assignments'!F215,"")</x:f>
      </x:c>
      <x:c r="B215" s="137" t="str">
        <x:f>IF(A215="","",'Guest Assignments'!C215)</x:f>
      </x:c>
      <x:c r="C215" s="137" t="str">
        <x:f>IF(A215="","",'Guest Assignments'!B215)</x:f>
      </x:c>
      <x:c r="D215" s="137" t="str">
        <x:f>IF(A215="","",'Guest Assignments'!N215)</x:f>
      </x:c>
      <x:c r="E215" s="137"/>
      <x:c r="F215" s="137"/>
      <x:c r="G215" s="137"/>
      <x:c r="H215" s="137"/>
      <x:c r="I215" s="53"/>
      <x:c r="J215" s="53"/>
      <x:c r="K215" s="53"/>
      <x:c r="L215" s="53"/>
      <x:c r="M215" s="53"/>
      <x:c r="N215" s="53"/>
      <x:c r="O215" s="53"/>
    </x:row>
    <x:row r="216" ht="22" customHeight="1">
      <x:c r="A216" s="137" t="str">
        <x:f>IF(AND('Guest Assignments'!D216="Confirmed",'Guest Assignments'!F216&lt;&gt;""),'Guest Assignments'!F216,"")</x:f>
      </x:c>
      <x:c r="B216" s="137" t="str">
        <x:f>IF(A216="","",'Guest Assignments'!C216)</x:f>
      </x:c>
      <x:c r="C216" s="137" t="str">
        <x:f>IF(A216="","",'Guest Assignments'!B216)</x:f>
      </x:c>
      <x:c r="D216" s="137" t="str">
        <x:f>IF(A216="","",'Guest Assignments'!N216)</x:f>
      </x:c>
      <x:c r="E216" s="137"/>
      <x:c r="F216" s="137"/>
      <x:c r="G216" s="137"/>
      <x:c r="H216" s="137"/>
      <x:c r="I216" s="53"/>
      <x:c r="J216" s="53"/>
      <x:c r="K216" s="53"/>
      <x:c r="L216" s="53"/>
      <x:c r="M216" s="53"/>
      <x:c r="N216" s="53"/>
      <x:c r="O216" s="53"/>
    </x:row>
    <x:row r="217" ht="22" customHeight="1">
      <x:c r="A217" s="137" t="str">
        <x:f>IF(AND('Guest Assignments'!D217="Confirmed",'Guest Assignments'!F217&lt;&gt;""),'Guest Assignments'!F217,"")</x:f>
      </x:c>
      <x:c r="B217" s="137" t="str">
        <x:f>IF(A217="","",'Guest Assignments'!C217)</x:f>
      </x:c>
      <x:c r="C217" s="137" t="str">
        <x:f>IF(A217="","",'Guest Assignments'!B217)</x:f>
      </x:c>
      <x:c r="D217" s="137" t="str">
        <x:f>IF(A217="","",'Guest Assignments'!N217)</x:f>
      </x:c>
      <x:c r="E217" s="137"/>
      <x:c r="F217" s="137"/>
      <x:c r="G217" s="137"/>
      <x:c r="H217" s="137"/>
      <x:c r="I217" s="53"/>
      <x:c r="J217" s="53"/>
      <x:c r="K217" s="53"/>
      <x:c r="L217" s="53"/>
      <x:c r="M217" s="53"/>
      <x:c r="N217" s="53"/>
      <x:c r="O217" s="53"/>
    </x:row>
    <x:row r="218" ht="22" customHeight="1">
      <x:c r="A218" s="137" t="str">
        <x:f>IF(AND('Guest Assignments'!D218="Confirmed",'Guest Assignments'!F218&lt;&gt;""),'Guest Assignments'!F218,"")</x:f>
      </x:c>
      <x:c r="B218" s="137" t="str">
        <x:f>IF(A218="","",'Guest Assignments'!C218)</x:f>
      </x:c>
      <x:c r="C218" s="137" t="str">
        <x:f>IF(A218="","",'Guest Assignments'!B218)</x:f>
      </x:c>
      <x:c r="D218" s="137" t="str">
        <x:f>IF(A218="","",'Guest Assignments'!N218)</x:f>
      </x:c>
      <x:c r="E218" s="137"/>
      <x:c r="F218" s="137"/>
      <x:c r="G218" s="137"/>
      <x:c r="H218" s="137"/>
      <x:c r="I218" s="53"/>
      <x:c r="J218" s="53"/>
      <x:c r="K218" s="53"/>
      <x:c r="L218" s="53"/>
      <x:c r="M218" s="53"/>
      <x:c r="N218" s="53"/>
      <x:c r="O218" s="53"/>
    </x:row>
    <x:row r="219" ht="22" customHeight="1">
      <x:c r="A219" s="137" t="str">
        <x:f>IF(AND('Guest Assignments'!D219="Confirmed",'Guest Assignments'!F219&lt;&gt;""),'Guest Assignments'!F219,"")</x:f>
      </x:c>
      <x:c r="B219" s="137" t="str">
        <x:f>IF(A219="","",'Guest Assignments'!C219)</x:f>
      </x:c>
      <x:c r="C219" s="137" t="str">
        <x:f>IF(A219="","",'Guest Assignments'!B219)</x:f>
      </x:c>
      <x:c r="D219" s="137" t="str">
        <x:f>IF(A219="","",'Guest Assignments'!N219)</x:f>
      </x:c>
      <x:c r="E219" s="137"/>
      <x:c r="F219" s="137"/>
      <x:c r="G219" s="137"/>
      <x:c r="H219" s="137"/>
      <x:c r="I219" s="53"/>
      <x:c r="J219" s="53"/>
      <x:c r="K219" s="53"/>
      <x:c r="L219" s="53"/>
      <x:c r="M219" s="53"/>
      <x:c r="N219" s="53"/>
      <x:c r="O219" s="53"/>
    </x:row>
    <x:row r="220" ht="22" customHeight="1">
      <x:c r="A220" s="137" t="str">
        <x:f>IF(AND('Guest Assignments'!D220="Confirmed",'Guest Assignments'!F220&lt;&gt;""),'Guest Assignments'!F220,"")</x:f>
      </x:c>
      <x:c r="B220" s="137" t="str">
        <x:f>IF(A220="","",'Guest Assignments'!C220)</x:f>
      </x:c>
      <x:c r="C220" s="137" t="str">
        <x:f>IF(A220="","",'Guest Assignments'!B220)</x:f>
      </x:c>
      <x:c r="D220" s="137" t="str">
        <x:f>IF(A220="","",'Guest Assignments'!N220)</x:f>
      </x:c>
      <x:c r="E220" s="137"/>
      <x:c r="F220" s="137"/>
      <x:c r="G220" s="137"/>
      <x:c r="H220" s="137"/>
      <x:c r="I220" s="53"/>
      <x:c r="J220" s="53"/>
      <x:c r="K220" s="53"/>
      <x:c r="L220" s="53"/>
      <x:c r="M220" s="53"/>
      <x:c r="N220" s="53"/>
      <x:c r="O220" s="53"/>
    </x:row>
    <x:row r="221" ht="22" customHeight="1">
      <x:c r="A221" s="137" t="str">
        <x:f>IF(AND('Guest Assignments'!D221="Confirmed",'Guest Assignments'!F221&lt;&gt;""),'Guest Assignments'!F221,"")</x:f>
      </x:c>
      <x:c r="B221" s="137" t="str">
        <x:f>IF(A221="","",'Guest Assignments'!C221)</x:f>
      </x:c>
      <x:c r="C221" s="137" t="str">
        <x:f>IF(A221="","",'Guest Assignments'!B221)</x:f>
      </x:c>
      <x:c r="D221" s="137" t="str">
        <x:f>IF(A221="","",'Guest Assignments'!N221)</x:f>
      </x:c>
      <x:c r="E221" s="137"/>
      <x:c r="F221" s="137"/>
      <x:c r="G221" s="137"/>
      <x:c r="H221" s="137"/>
      <x:c r="I221" s="53"/>
      <x:c r="J221" s="53"/>
      <x:c r="K221" s="53"/>
      <x:c r="L221" s="53"/>
      <x:c r="M221" s="53"/>
      <x:c r="N221" s="53"/>
      <x:c r="O221" s="53"/>
    </x:row>
    <x:row r="222" ht="22" customHeight="1">
      <x:c r="A222" s="137" t="str">
        <x:f>IF(AND('Guest Assignments'!D222="Confirmed",'Guest Assignments'!F222&lt;&gt;""),'Guest Assignments'!F222,"")</x:f>
      </x:c>
      <x:c r="B222" s="137" t="str">
        <x:f>IF(A222="","",'Guest Assignments'!C222)</x:f>
      </x:c>
      <x:c r="C222" s="137" t="str">
        <x:f>IF(A222="","",'Guest Assignments'!B222)</x:f>
      </x:c>
      <x:c r="D222" s="137" t="str">
        <x:f>IF(A222="","",'Guest Assignments'!N222)</x:f>
      </x:c>
      <x:c r="E222" s="137"/>
      <x:c r="F222" s="137"/>
      <x:c r="G222" s="137"/>
      <x:c r="H222" s="137"/>
      <x:c r="I222" s="53"/>
      <x:c r="J222" s="53"/>
      <x:c r="K222" s="53"/>
      <x:c r="L222" s="53"/>
      <x:c r="M222" s="53"/>
      <x:c r="N222" s="53"/>
      <x:c r="O222" s="53"/>
    </x:row>
    <x:row r="223" ht="22" customHeight="1">
      <x:c r="A223" s="137" t="str">
        <x:f>IF(AND('Guest Assignments'!D223="Confirmed",'Guest Assignments'!F223&lt;&gt;""),'Guest Assignments'!F223,"")</x:f>
      </x:c>
      <x:c r="B223" s="137" t="str">
        <x:f>IF(A223="","",'Guest Assignments'!C223)</x:f>
      </x:c>
      <x:c r="C223" s="137" t="str">
        <x:f>IF(A223="","",'Guest Assignments'!B223)</x:f>
      </x:c>
      <x:c r="D223" s="137" t="str">
        <x:f>IF(A223="","",'Guest Assignments'!N223)</x:f>
      </x:c>
      <x:c r="E223" s="137"/>
      <x:c r="F223" s="137"/>
      <x:c r="G223" s="137"/>
      <x:c r="H223" s="137"/>
      <x:c r="I223" s="53"/>
      <x:c r="J223" s="53"/>
      <x:c r="K223" s="53"/>
      <x:c r="L223" s="53"/>
      <x:c r="M223" s="53"/>
      <x:c r="N223" s="53"/>
      <x:c r="O223" s="53"/>
    </x:row>
    <x:row r="224" ht="22" customHeight="1">
      <x:c r="A224" s="137" t="str">
        <x:f>IF(AND('Guest Assignments'!D224="Confirmed",'Guest Assignments'!F224&lt;&gt;""),'Guest Assignments'!F224,"")</x:f>
      </x:c>
      <x:c r="B224" s="137" t="str">
        <x:f>IF(A224="","",'Guest Assignments'!C224)</x:f>
      </x:c>
      <x:c r="C224" s="137" t="str">
        <x:f>IF(A224="","",'Guest Assignments'!B224)</x:f>
      </x:c>
      <x:c r="D224" s="137" t="str">
        <x:f>IF(A224="","",'Guest Assignments'!N224)</x:f>
      </x:c>
      <x:c r="E224" s="137"/>
      <x:c r="F224" s="137"/>
      <x:c r="G224" s="137"/>
      <x:c r="H224" s="137"/>
      <x:c r="I224" s="53"/>
      <x:c r="J224" s="53"/>
      <x:c r="K224" s="53"/>
      <x:c r="L224" s="53"/>
      <x:c r="M224" s="53"/>
      <x:c r="N224" s="53"/>
      <x:c r="O224" s="53"/>
    </x:row>
    <x:row r="225" ht="22" customHeight="1">
      <x:c r="A225" s="137" t="str">
        <x:f>IF(AND('Guest Assignments'!D225="Confirmed",'Guest Assignments'!F225&lt;&gt;""),'Guest Assignments'!F225,"")</x:f>
      </x:c>
      <x:c r="B225" s="137" t="str">
        <x:f>IF(A225="","",'Guest Assignments'!C225)</x:f>
      </x:c>
      <x:c r="C225" s="137" t="str">
        <x:f>IF(A225="","",'Guest Assignments'!B225)</x:f>
      </x:c>
      <x:c r="D225" s="137" t="str">
        <x:f>IF(A225="","",'Guest Assignments'!N225)</x:f>
      </x:c>
      <x:c r="E225" s="137"/>
      <x:c r="F225" s="137"/>
      <x:c r="G225" s="137"/>
      <x:c r="H225" s="137"/>
      <x:c r="I225" s="53"/>
      <x:c r="J225" s="53"/>
      <x:c r="K225" s="53"/>
      <x:c r="L225" s="53"/>
      <x:c r="M225" s="53"/>
      <x:c r="N225" s="53"/>
      <x:c r="O225" s="53"/>
    </x:row>
    <x:row r="226" ht="22" customHeight="1">
      <x:c r="A226" s="137" t="str">
        <x:f>IF(AND('Guest Assignments'!D226="Confirmed",'Guest Assignments'!F226&lt;&gt;""),'Guest Assignments'!F226,"")</x:f>
      </x:c>
      <x:c r="B226" s="137" t="str">
        <x:f>IF(A226="","",'Guest Assignments'!C226)</x:f>
      </x:c>
      <x:c r="C226" s="137" t="str">
        <x:f>IF(A226="","",'Guest Assignments'!B226)</x:f>
      </x:c>
      <x:c r="D226" s="137" t="str">
        <x:f>IF(A226="","",'Guest Assignments'!N226)</x:f>
      </x:c>
      <x:c r="E226" s="137"/>
      <x:c r="F226" s="137"/>
      <x:c r="G226" s="137"/>
      <x:c r="H226" s="137"/>
      <x:c r="I226" s="53"/>
      <x:c r="J226" s="53"/>
      <x:c r="K226" s="53"/>
      <x:c r="L226" s="53"/>
      <x:c r="M226" s="53"/>
      <x:c r="N226" s="53"/>
      <x:c r="O226" s="53"/>
    </x:row>
    <x:row r="227" ht="22" customHeight="1">
      <x:c r="A227" s="137" t="str">
        <x:f>IF(AND('Guest Assignments'!D227="Confirmed",'Guest Assignments'!F227&lt;&gt;""),'Guest Assignments'!F227,"")</x:f>
      </x:c>
      <x:c r="B227" s="137" t="str">
        <x:f>IF(A227="","",'Guest Assignments'!C227)</x:f>
      </x:c>
      <x:c r="C227" s="137" t="str">
        <x:f>IF(A227="","",'Guest Assignments'!B227)</x:f>
      </x:c>
      <x:c r="D227" s="137" t="str">
        <x:f>IF(A227="","",'Guest Assignments'!N227)</x:f>
      </x:c>
      <x:c r="E227" s="137"/>
      <x:c r="F227" s="137"/>
      <x:c r="G227" s="137"/>
      <x:c r="H227" s="137"/>
      <x:c r="I227" s="53"/>
      <x:c r="J227" s="53"/>
      <x:c r="K227" s="53"/>
      <x:c r="L227" s="53"/>
      <x:c r="M227" s="53"/>
      <x:c r="N227" s="53"/>
      <x:c r="O227" s="53"/>
    </x:row>
    <x:row r="228" ht="22" customHeight="1">
      <x:c r="A228" s="137" t="str">
        <x:f>IF(AND('Guest Assignments'!D228="Confirmed",'Guest Assignments'!F228&lt;&gt;""),'Guest Assignments'!F228,"")</x:f>
      </x:c>
      <x:c r="B228" s="137" t="str">
        <x:f>IF(A228="","",'Guest Assignments'!C228)</x:f>
      </x:c>
      <x:c r="C228" s="137" t="str">
        <x:f>IF(A228="","",'Guest Assignments'!B228)</x:f>
      </x:c>
      <x:c r="D228" s="137" t="str">
        <x:f>IF(A228="","",'Guest Assignments'!N228)</x:f>
      </x:c>
      <x:c r="E228" s="137"/>
      <x:c r="F228" s="137"/>
      <x:c r="G228" s="137"/>
      <x:c r="H228" s="137"/>
      <x:c r="I228" s="53"/>
      <x:c r="J228" s="53"/>
      <x:c r="K228" s="53"/>
      <x:c r="L228" s="53"/>
      <x:c r="M228" s="53"/>
      <x:c r="N228" s="53"/>
      <x:c r="O228" s="53"/>
    </x:row>
    <x:row r="229" ht="22" customHeight="1">
      <x:c r="A229" s="137" t="str">
        <x:f>IF(AND('Guest Assignments'!D229="Confirmed",'Guest Assignments'!F229&lt;&gt;""),'Guest Assignments'!F229,"")</x:f>
      </x:c>
      <x:c r="B229" s="137" t="str">
        <x:f>IF(A229="","",'Guest Assignments'!C229)</x:f>
      </x:c>
      <x:c r="C229" s="137" t="str">
        <x:f>IF(A229="","",'Guest Assignments'!B229)</x:f>
      </x:c>
      <x:c r="D229" s="137" t="str">
        <x:f>IF(A229="","",'Guest Assignments'!N229)</x:f>
      </x:c>
      <x:c r="E229" s="137"/>
      <x:c r="F229" s="137"/>
      <x:c r="G229" s="137"/>
      <x:c r="H229" s="137"/>
      <x:c r="I229" s="53"/>
      <x:c r="J229" s="53"/>
      <x:c r="K229" s="53"/>
      <x:c r="L229" s="53"/>
      <x:c r="M229" s="53"/>
      <x:c r="N229" s="53"/>
      <x:c r="O229" s="53"/>
    </x:row>
    <x:row r="230" ht="22" customHeight="1">
      <x:c r="A230" s="137" t="str">
        <x:f>IF(AND('Guest Assignments'!D230="Confirmed",'Guest Assignments'!F230&lt;&gt;""),'Guest Assignments'!F230,"")</x:f>
      </x:c>
      <x:c r="B230" s="137" t="str">
        <x:f>IF(A230="","",'Guest Assignments'!C230)</x:f>
      </x:c>
      <x:c r="C230" s="137" t="str">
        <x:f>IF(A230="","",'Guest Assignments'!B230)</x:f>
      </x:c>
      <x:c r="D230" s="137" t="str">
        <x:f>IF(A230="","",'Guest Assignments'!N230)</x:f>
      </x:c>
      <x:c r="E230" s="137"/>
      <x:c r="F230" s="137"/>
      <x:c r="G230" s="137"/>
      <x:c r="H230" s="137"/>
      <x:c r="I230" s="53"/>
      <x:c r="J230" s="53"/>
      <x:c r="K230" s="53"/>
      <x:c r="L230" s="53"/>
      <x:c r="M230" s="53"/>
      <x:c r="N230" s="53"/>
      <x:c r="O230" s="53"/>
    </x:row>
    <x:row r="231" ht="22" customHeight="1">
      <x:c r="A231" s="137" t="str">
        <x:f>IF(AND('Guest Assignments'!D231="Confirmed",'Guest Assignments'!F231&lt;&gt;""),'Guest Assignments'!F231,"")</x:f>
      </x:c>
      <x:c r="B231" s="137" t="str">
        <x:f>IF(A231="","",'Guest Assignments'!C231)</x:f>
      </x:c>
      <x:c r="C231" s="137" t="str">
        <x:f>IF(A231="","",'Guest Assignments'!B231)</x:f>
      </x:c>
      <x:c r="D231" s="137" t="str">
        <x:f>IF(A231="","",'Guest Assignments'!N231)</x:f>
      </x:c>
      <x:c r="E231" s="137"/>
      <x:c r="F231" s="137"/>
      <x:c r="G231" s="137"/>
      <x:c r="H231" s="137"/>
      <x:c r="I231" s="53"/>
      <x:c r="J231" s="53"/>
      <x:c r="K231" s="53"/>
      <x:c r="L231" s="53"/>
      <x:c r="M231" s="53"/>
      <x:c r="N231" s="53"/>
      <x:c r="O231" s="53"/>
    </x:row>
    <x:row r="232" ht="22" customHeight="1">
      <x:c r="A232" s="137" t="str">
        <x:f>IF(AND('Guest Assignments'!D232="Confirmed",'Guest Assignments'!F232&lt;&gt;""),'Guest Assignments'!F232,"")</x:f>
      </x:c>
      <x:c r="B232" s="137" t="str">
        <x:f>IF(A232="","",'Guest Assignments'!C232)</x:f>
      </x:c>
      <x:c r="C232" s="137" t="str">
        <x:f>IF(A232="","",'Guest Assignments'!B232)</x:f>
      </x:c>
      <x:c r="D232" s="137" t="str">
        <x:f>IF(A232="","",'Guest Assignments'!N232)</x:f>
      </x:c>
      <x:c r="E232" s="137"/>
      <x:c r="F232" s="137"/>
      <x:c r="G232" s="137"/>
      <x:c r="H232" s="137"/>
      <x:c r="I232" s="53"/>
      <x:c r="J232" s="53"/>
      <x:c r="K232" s="53"/>
      <x:c r="L232" s="53"/>
      <x:c r="M232" s="53"/>
      <x:c r="N232" s="53"/>
      <x:c r="O232" s="53"/>
    </x:row>
    <x:row r="233" ht="22" customHeight="1">
      <x:c r="A233" s="137" t="str">
        <x:f>IF(AND('Guest Assignments'!D233="Confirmed",'Guest Assignments'!F233&lt;&gt;""),'Guest Assignments'!F233,"")</x:f>
      </x:c>
      <x:c r="B233" s="137" t="str">
        <x:f>IF(A233="","",'Guest Assignments'!C233)</x:f>
      </x:c>
      <x:c r="C233" s="137" t="str">
        <x:f>IF(A233="","",'Guest Assignments'!B233)</x:f>
      </x:c>
      <x:c r="D233" s="137" t="str">
        <x:f>IF(A233="","",'Guest Assignments'!N233)</x:f>
      </x:c>
      <x:c r="E233" s="137"/>
      <x:c r="F233" s="137"/>
      <x:c r="G233" s="137"/>
      <x:c r="H233" s="137"/>
      <x:c r="I233" s="53"/>
      <x:c r="J233" s="53"/>
      <x:c r="K233" s="53"/>
      <x:c r="L233" s="53"/>
      <x:c r="M233" s="53"/>
      <x:c r="N233" s="53"/>
      <x:c r="O233" s="53"/>
    </x:row>
    <x:row r="234" ht="22" customHeight="1">
      <x:c r="A234" s="137" t="str">
        <x:f>IF(AND('Guest Assignments'!D234="Confirmed",'Guest Assignments'!F234&lt;&gt;""),'Guest Assignments'!F234,"")</x:f>
      </x:c>
      <x:c r="B234" s="137" t="str">
        <x:f>IF(A234="","",'Guest Assignments'!C234)</x:f>
      </x:c>
      <x:c r="C234" s="137" t="str">
        <x:f>IF(A234="","",'Guest Assignments'!B234)</x:f>
      </x:c>
      <x:c r="D234" s="137" t="str">
        <x:f>IF(A234="","",'Guest Assignments'!N234)</x:f>
      </x:c>
      <x:c r="E234" s="137"/>
      <x:c r="F234" s="137"/>
      <x:c r="G234" s="137"/>
      <x:c r="H234" s="137"/>
      <x:c r="I234" s="53"/>
      <x:c r="J234" s="53"/>
      <x:c r="K234" s="53"/>
      <x:c r="L234" s="53"/>
      <x:c r="M234" s="53"/>
      <x:c r="N234" s="53"/>
      <x:c r="O234" s="53"/>
    </x:row>
    <x:row r="235" ht="22" customHeight="1">
      <x:c r="A235" s="137" t="str">
        <x:f>IF(AND('Guest Assignments'!D235="Confirmed",'Guest Assignments'!F235&lt;&gt;""),'Guest Assignments'!F235,"")</x:f>
      </x:c>
      <x:c r="B235" s="137" t="str">
        <x:f>IF(A235="","",'Guest Assignments'!C235)</x:f>
      </x:c>
      <x:c r="C235" s="137" t="str">
        <x:f>IF(A235="","",'Guest Assignments'!B235)</x:f>
      </x:c>
      <x:c r="D235" s="137" t="str">
        <x:f>IF(A235="","",'Guest Assignments'!N235)</x:f>
      </x:c>
      <x:c r="E235" s="137"/>
      <x:c r="F235" s="137"/>
      <x:c r="G235" s="137"/>
      <x:c r="H235" s="137"/>
      <x:c r="I235" s="53"/>
      <x:c r="J235" s="53"/>
      <x:c r="K235" s="53"/>
      <x:c r="L235" s="53"/>
      <x:c r="M235" s="53"/>
      <x:c r="N235" s="53"/>
      <x:c r="O235" s="53"/>
    </x:row>
    <x:row r="236" ht="22" customHeight="1">
      <x:c r="A236" s="137" t="str">
        <x:f>IF(AND('Guest Assignments'!D236="Confirmed",'Guest Assignments'!F236&lt;&gt;""),'Guest Assignments'!F236,"")</x:f>
      </x:c>
      <x:c r="B236" s="137" t="str">
        <x:f>IF(A236="","",'Guest Assignments'!C236)</x:f>
      </x:c>
      <x:c r="C236" s="137" t="str">
        <x:f>IF(A236="","",'Guest Assignments'!B236)</x:f>
      </x:c>
      <x:c r="D236" s="137" t="str">
        <x:f>IF(A236="","",'Guest Assignments'!N236)</x:f>
      </x:c>
      <x:c r="E236" s="137"/>
      <x:c r="F236" s="137"/>
      <x:c r="G236" s="137"/>
      <x:c r="H236" s="137"/>
      <x:c r="I236" s="53"/>
      <x:c r="J236" s="53"/>
      <x:c r="K236" s="53"/>
      <x:c r="L236" s="53"/>
      <x:c r="M236" s="53"/>
      <x:c r="N236" s="53"/>
      <x:c r="O236" s="53"/>
    </x:row>
    <x:row r="237" ht="22" customHeight="1">
      <x:c r="A237" s="137" t="str">
        <x:f>IF(AND('Guest Assignments'!D237="Confirmed",'Guest Assignments'!F237&lt;&gt;""),'Guest Assignments'!F237,"")</x:f>
      </x:c>
      <x:c r="B237" s="137" t="str">
        <x:f>IF(A237="","",'Guest Assignments'!C237)</x:f>
      </x:c>
      <x:c r="C237" s="137" t="str">
        <x:f>IF(A237="","",'Guest Assignments'!B237)</x:f>
      </x:c>
      <x:c r="D237" s="137" t="str">
        <x:f>IF(A237="","",'Guest Assignments'!N237)</x:f>
      </x:c>
      <x:c r="E237" s="137"/>
      <x:c r="F237" s="137"/>
      <x:c r="G237" s="137"/>
      <x:c r="H237" s="137"/>
      <x:c r="I237" s="53"/>
      <x:c r="J237" s="53"/>
      <x:c r="K237" s="53"/>
      <x:c r="L237" s="53"/>
      <x:c r="M237" s="53"/>
      <x:c r="N237" s="53"/>
      <x:c r="O237" s="53"/>
    </x:row>
    <x:row r="238" ht="22" customHeight="1">
      <x:c r="A238" s="137" t="str">
        <x:f>IF(AND('Guest Assignments'!D238="Confirmed",'Guest Assignments'!F238&lt;&gt;""),'Guest Assignments'!F238,"")</x:f>
      </x:c>
      <x:c r="B238" s="137" t="str">
        <x:f>IF(A238="","",'Guest Assignments'!C238)</x:f>
      </x:c>
      <x:c r="C238" s="137" t="str">
        <x:f>IF(A238="","",'Guest Assignments'!B238)</x:f>
      </x:c>
      <x:c r="D238" s="137" t="str">
        <x:f>IF(A238="","",'Guest Assignments'!N238)</x:f>
      </x:c>
      <x:c r="E238" s="137"/>
      <x:c r="F238" s="137"/>
      <x:c r="G238" s="137"/>
      <x:c r="H238" s="137"/>
      <x:c r="I238" s="53"/>
      <x:c r="J238" s="53"/>
      <x:c r="K238" s="53"/>
      <x:c r="L238" s="53"/>
      <x:c r="M238" s="53"/>
      <x:c r="N238" s="53"/>
      <x:c r="O238" s="53"/>
    </x:row>
    <x:row r="239" ht="22" customHeight="1">
      <x:c r="A239" s="137" t="str">
        <x:f>IF(AND('Guest Assignments'!D239="Confirmed",'Guest Assignments'!F239&lt;&gt;""),'Guest Assignments'!F239,"")</x:f>
      </x:c>
      <x:c r="B239" s="137" t="str">
        <x:f>IF(A239="","",'Guest Assignments'!C239)</x:f>
      </x:c>
      <x:c r="C239" s="137" t="str">
        <x:f>IF(A239="","",'Guest Assignments'!B239)</x:f>
      </x:c>
      <x:c r="D239" s="137" t="str">
        <x:f>IF(A239="","",'Guest Assignments'!N239)</x:f>
      </x:c>
      <x:c r="E239" s="137"/>
      <x:c r="F239" s="137"/>
      <x:c r="G239" s="137"/>
      <x:c r="H239" s="137"/>
      <x:c r="I239" s="53"/>
      <x:c r="J239" s="53"/>
      <x:c r="K239" s="53"/>
      <x:c r="L239" s="53"/>
      <x:c r="M239" s="53"/>
      <x:c r="N239" s="53"/>
      <x:c r="O239" s="53"/>
    </x:row>
    <x:row r="240" ht="22" customHeight="1">
      <x:c r="A240" s="137" t="str">
        <x:f>IF(AND('Guest Assignments'!D240="Confirmed",'Guest Assignments'!F240&lt;&gt;""),'Guest Assignments'!F240,"")</x:f>
      </x:c>
      <x:c r="B240" s="137" t="str">
        <x:f>IF(A240="","",'Guest Assignments'!C240)</x:f>
      </x:c>
      <x:c r="C240" s="137" t="str">
        <x:f>IF(A240="","",'Guest Assignments'!B240)</x:f>
      </x:c>
      <x:c r="D240" s="137" t="str">
        <x:f>IF(A240="","",'Guest Assignments'!N240)</x:f>
      </x:c>
      <x:c r="E240" s="137"/>
      <x:c r="F240" s="137"/>
      <x:c r="G240" s="137"/>
      <x:c r="H240" s="137"/>
      <x:c r="I240" s="53"/>
      <x:c r="J240" s="53"/>
      <x:c r="K240" s="53"/>
      <x:c r="L240" s="53"/>
      <x:c r="M240" s="53"/>
      <x:c r="N240" s="53"/>
      <x:c r="O240" s="53"/>
    </x:row>
    <x:row r="241" ht="22" customHeight="1">
      <x:c r="A241" s="137" t="str">
        <x:f>IF(AND('Guest Assignments'!D241="Confirmed",'Guest Assignments'!F241&lt;&gt;""),'Guest Assignments'!F241,"")</x:f>
      </x:c>
      <x:c r="B241" s="137" t="str">
        <x:f>IF(A241="","",'Guest Assignments'!C241)</x:f>
      </x:c>
      <x:c r="C241" s="137" t="str">
        <x:f>IF(A241="","",'Guest Assignments'!B241)</x:f>
      </x:c>
      <x:c r="D241" s="137" t="str">
        <x:f>IF(A241="","",'Guest Assignments'!N241)</x:f>
      </x:c>
      <x:c r="E241" s="137"/>
      <x:c r="F241" s="137"/>
      <x:c r="G241" s="137"/>
      <x:c r="H241" s="137"/>
      <x:c r="I241" s="53"/>
      <x:c r="J241" s="53"/>
      <x:c r="K241" s="53"/>
      <x:c r="L241" s="53"/>
      <x:c r="M241" s="53"/>
      <x:c r="N241" s="53"/>
      <x:c r="O241" s="53"/>
    </x:row>
    <x:row r="242" ht="22" customHeight="1">
      <x:c r="A242" s="137" t="str">
        <x:f>IF(AND('Guest Assignments'!D242="Confirmed",'Guest Assignments'!F242&lt;&gt;""),'Guest Assignments'!F242,"")</x:f>
      </x:c>
      <x:c r="B242" s="137" t="str">
        <x:f>IF(A242="","",'Guest Assignments'!C242)</x:f>
      </x:c>
      <x:c r="C242" s="137" t="str">
        <x:f>IF(A242="","",'Guest Assignments'!B242)</x:f>
      </x:c>
      <x:c r="D242" s="137" t="str">
        <x:f>IF(A242="","",'Guest Assignments'!N242)</x:f>
      </x:c>
      <x:c r="E242" s="137"/>
      <x:c r="F242" s="137"/>
      <x:c r="G242" s="137"/>
      <x:c r="H242" s="137"/>
      <x:c r="I242" s="53"/>
      <x:c r="J242" s="53"/>
      <x:c r="K242" s="53"/>
      <x:c r="L242" s="53"/>
      <x:c r="M242" s="53"/>
      <x:c r="N242" s="53"/>
      <x:c r="O242" s="53"/>
    </x:row>
    <x:row r="243" ht="22" customHeight="1">
      <x:c r="A243" s="137" t="str">
        <x:f>IF(AND('Guest Assignments'!D243="Confirmed",'Guest Assignments'!F243&lt;&gt;""),'Guest Assignments'!F243,"")</x:f>
      </x:c>
      <x:c r="B243" s="137" t="str">
        <x:f>IF(A243="","",'Guest Assignments'!C243)</x:f>
      </x:c>
      <x:c r="C243" s="137" t="str">
        <x:f>IF(A243="","",'Guest Assignments'!B243)</x:f>
      </x:c>
      <x:c r="D243" s="137" t="str">
        <x:f>IF(A243="","",'Guest Assignments'!N243)</x:f>
      </x:c>
      <x:c r="E243" s="137"/>
      <x:c r="F243" s="137"/>
      <x:c r="G243" s="137"/>
      <x:c r="H243" s="137"/>
      <x:c r="I243" s="53"/>
      <x:c r="J243" s="53"/>
      <x:c r="K243" s="53"/>
      <x:c r="L243" s="53"/>
      <x:c r="M243" s="53"/>
      <x:c r="N243" s="53"/>
      <x:c r="O243" s="53"/>
    </x:row>
    <x:row r="244" ht="22" customHeight="1">
      <x:c r="A244" s="137" t="str">
        <x:f>IF(AND('Guest Assignments'!D244="Confirmed",'Guest Assignments'!F244&lt;&gt;""),'Guest Assignments'!F244,"")</x:f>
      </x:c>
      <x:c r="B244" s="137" t="str">
        <x:f>IF(A244="","",'Guest Assignments'!C244)</x:f>
      </x:c>
      <x:c r="C244" s="137" t="str">
        <x:f>IF(A244="","",'Guest Assignments'!B244)</x:f>
      </x:c>
      <x:c r="D244" s="137" t="str">
        <x:f>IF(A244="","",'Guest Assignments'!N244)</x:f>
      </x:c>
      <x:c r="E244" s="137"/>
      <x:c r="F244" s="137"/>
      <x:c r="G244" s="137"/>
      <x:c r="H244" s="137"/>
      <x:c r="I244" s="53"/>
      <x:c r="J244" s="53"/>
      <x:c r="K244" s="53"/>
      <x:c r="L244" s="53"/>
      <x:c r="M244" s="53"/>
      <x:c r="N244" s="53"/>
      <x:c r="O244" s="53"/>
    </x:row>
    <x:row r="245" ht="22" customHeight="1">
      <x:c r="A245" s="137" t="str">
        <x:f>IF(AND('Guest Assignments'!D245="Confirmed",'Guest Assignments'!F245&lt;&gt;""),'Guest Assignments'!F245,"")</x:f>
      </x:c>
      <x:c r="B245" s="137" t="str">
        <x:f>IF(A245="","",'Guest Assignments'!C245)</x:f>
      </x:c>
      <x:c r="C245" s="137" t="str">
        <x:f>IF(A245="","",'Guest Assignments'!B245)</x:f>
      </x:c>
      <x:c r="D245" s="137" t="str">
        <x:f>IF(A245="","",'Guest Assignments'!N245)</x:f>
      </x:c>
      <x:c r="E245" s="137"/>
      <x:c r="F245" s="137"/>
      <x:c r="G245" s="137"/>
      <x:c r="H245" s="137"/>
      <x:c r="I245" s="53"/>
      <x:c r="J245" s="53"/>
      <x:c r="K245" s="53"/>
      <x:c r="L245" s="53"/>
      <x:c r="M245" s="53"/>
      <x:c r="N245" s="53"/>
      <x:c r="O245" s="53"/>
    </x:row>
    <x:row r="246" ht="22" customHeight="1">
      <x:c r="A246" s="137" t="str">
        <x:f>IF(AND('Guest Assignments'!D246="Confirmed",'Guest Assignments'!F246&lt;&gt;""),'Guest Assignments'!F246,"")</x:f>
      </x:c>
      <x:c r="B246" s="137" t="str">
        <x:f>IF(A246="","",'Guest Assignments'!C246)</x:f>
      </x:c>
      <x:c r="C246" s="137" t="str">
        <x:f>IF(A246="","",'Guest Assignments'!B246)</x:f>
      </x:c>
      <x:c r="D246" s="137" t="str">
        <x:f>IF(A246="","",'Guest Assignments'!N246)</x:f>
      </x:c>
      <x:c r="E246" s="137"/>
      <x:c r="F246" s="137"/>
      <x:c r="G246" s="137"/>
      <x:c r="H246" s="137"/>
      <x:c r="I246" s="53"/>
      <x:c r="J246" s="53"/>
      <x:c r="K246" s="53"/>
      <x:c r="L246" s="53"/>
      <x:c r="M246" s="53"/>
      <x:c r="N246" s="53"/>
      <x:c r="O246" s="53"/>
    </x:row>
    <x:row r="247" ht="22" customHeight="1">
      <x:c r="A247" s="137" t="str">
        <x:f>IF(AND('Guest Assignments'!D247="Confirmed",'Guest Assignments'!F247&lt;&gt;""),'Guest Assignments'!F247,"")</x:f>
      </x:c>
      <x:c r="B247" s="137" t="str">
        <x:f>IF(A247="","",'Guest Assignments'!C247)</x:f>
      </x:c>
      <x:c r="C247" s="137" t="str">
        <x:f>IF(A247="","",'Guest Assignments'!B247)</x:f>
      </x:c>
      <x:c r="D247" s="137" t="str">
        <x:f>IF(A247="","",'Guest Assignments'!N247)</x:f>
      </x:c>
      <x:c r="E247" s="137"/>
      <x:c r="F247" s="137"/>
      <x:c r="G247" s="137"/>
      <x:c r="H247" s="137"/>
      <x:c r="I247" s="53"/>
      <x:c r="J247" s="53"/>
      <x:c r="K247" s="53"/>
      <x:c r="L247" s="53"/>
      <x:c r="M247" s="53"/>
      <x:c r="N247" s="53"/>
      <x:c r="O247" s="53"/>
    </x:row>
    <x:row r="248" ht="22" customHeight="1">
      <x:c r="A248" s="137" t="str">
        <x:f>IF(AND('Guest Assignments'!D248="Confirmed",'Guest Assignments'!F248&lt;&gt;""),'Guest Assignments'!F248,"")</x:f>
      </x:c>
      <x:c r="B248" s="137" t="str">
        <x:f>IF(A248="","",'Guest Assignments'!C248)</x:f>
      </x:c>
      <x:c r="C248" s="137" t="str">
        <x:f>IF(A248="","",'Guest Assignments'!B248)</x:f>
      </x:c>
      <x:c r="D248" s="137" t="str">
        <x:f>IF(A248="","",'Guest Assignments'!N248)</x:f>
      </x:c>
      <x:c r="E248" s="137"/>
      <x:c r="F248" s="137"/>
      <x:c r="G248" s="137"/>
      <x:c r="H248" s="137"/>
      <x:c r="I248" s="53"/>
      <x:c r="J248" s="53"/>
      <x:c r="K248" s="53"/>
      <x:c r="L248" s="53"/>
      <x:c r="M248" s="53"/>
      <x:c r="N248" s="53"/>
      <x:c r="O248" s="53"/>
    </x:row>
    <x:row r="249" ht="22" customHeight="1">
      <x:c r="A249" s="137" t="str">
        <x:f>IF(AND('Guest Assignments'!D249="Confirmed",'Guest Assignments'!F249&lt;&gt;""),'Guest Assignments'!F249,"")</x:f>
      </x:c>
      <x:c r="B249" s="137" t="str">
        <x:f>IF(A249="","",'Guest Assignments'!C249)</x:f>
      </x:c>
      <x:c r="C249" s="137" t="str">
        <x:f>IF(A249="","",'Guest Assignments'!B249)</x:f>
      </x:c>
      <x:c r="D249" s="137" t="str">
        <x:f>IF(A249="","",'Guest Assignments'!N249)</x:f>
      </x:c>
      <x:c r="E249" s="137"/>
      <x:c r="F249" s="137"/>
      <x:c r="G249" s="137"/>
      <x:c r="H249" s="137"/>
      <x:c r="I249" s="53"/>
      <x:c r="J249" s="53"/>
      <x:c r="K249" s="53"/>
      <x:c r="L249" s="53"/>
      <x:c r="M249" s="53"/>
      <x:c r="N249" s="53"/>
      <x:c r="O249" s="53"/>
    </x:row>
    <x:row r="250" ht="22" customHeight="1">
      <x:c r="A250" s="137" t="str">
        <x:f>IF(AND('Guest Assignments'!D250="Confirmed",'Guest Assignments'!F250&lt;&gt;""),'Guest Assignments'!F250,"")</x:f>
      </x:c>
      <x:c r="B250" s="137" t="str">
        <x:f>IF(A250="","",'Guest Assignments'!C250)</x:f>
      </x:c>
      <x:c r="C250" s="137" t="str">
        <x:f>IF(A250="","",'Guest Assignments'!B250)</x:f>
      </x:c>
      <x:c r="D250" s="137" t="str">
        <x:f>IF(A250="","",'Guest Assignments'!N250)</x:f>
      </x:c>
      <x:c r="E250" s="137"/>
      <x:c r="F250" s="137"/>
      <x:c r="G250" s="137"/>
      <x:c r="H250" s="137"/>
      <x:c r="I250" s="53"/>
      <x:c r="J250" s="53"/>
      <x:c r="K250" s="53"/>
      <x:c r="L250" s="53"/>
      <x:c r="M250" s="53"/>
      <x:c r="N250" s="53"/>
      <x:c r="O250" s="53"/>
    </x:row>
    <x:row r="251" ht="22" customHeight="1">
      <x:c r="A251" s="137" t="str">
        <x:f>IF(AND('Guest Assignments'!D251="Confirmed",'Guest Assignments'!F251&lt;&gt;""),'Guest Assignments'!F251,"")</x:f>
      </x:c>
      <x:c r="B251" s="137" t="str">
        <x:f>IF(A251="","",'Guest Assignments'!C251)</x:f>
      </x:c>
      <x:c r="C251" s="137" t="str">
        <x:f>IF(A251="","",'Guest Assignments'!B251)</x:f>
      </x:c>
      <x:c r="D251" s="137" t="str">
        <x:f>IF(A251="","",'Guest Assignments'!N251)</x:f>
      </x:c>
      <x:c r="E251" s="137"/>
      <x:c r="F251" s="137"/>
      <x:c r="G251" s="137"/>
      <x:c r="H251" s="137"/>
      <x:c r="I251" s="53"/>
      <x:c r="J251" s="53"/>
      <x:c r="K251" s="53"/>
      <x:c r="L251" s="53"/>
      <x:c r="M251" s="53"/>
      <x:c r="N251" s="53"/>
      <x:c r="O251" s="53"/>
    </x:row>
    <x:row r="252" ht="22" customHeight="1">
      <x:c r="A252" s="137" t="str">
        <x:f>IF(AND('Guest Assignments'!D252="Confirmed",'Guest Assignments'!F252&lt;&gt;""),'Guest Assignments'!F252,"")</x:f>
      </x:c>
      <x:c r="B252" s="137" t="str">
        <x:f>IF(A252="","",'Guest Assignments'!C252)</x:f>
      </x:c>
      <x:c r="C252" s="137" t="str">
        <x:f>IF(A252="","",'Guest Assignments'!B252)</x:f>
      </x:c>
      <x:c r="D252" s="137" t="str">
        <x:f>IF(A252="","",'Guest Assignments'!N252)</x:f>
      </x:c>
      <x:c r="E252" s="137"/>
      <x:c r="F252" s="137"/>
      <x:c r="G252" s="137"/>
      <x:c r="H252" s="137"/>
      <x:c r="I252" s="53"/>
      <x:c r="J252" s="53"/>
      <x:c r="K252" s="53"/>
      <x:c r="L252" s="53"/>
      <x:c r="M252" s="53"/>
      <x:c r="N252" s="53"/>
      <x:c r="O252" s="53"/>
    </x:row>
    <x:row r="253" ht="22" customHeight="1">
      <x:c r="A253" s="137" t="str">
        <x:f>IF(AND('Guest Assignments'!D253="Confirmed",'Guest Assignments'!F253&lt;&gt;""),'Guest Assignments'!F253,"")</x:f>
      </x:c>
      <x:c r="B253" s="137" t="str">
        <x:f>IF(A253="","",'Guest Assignments'!C253)</x:f>
      </x:c>
      <x:c r="C253" s="137" t="str">
        <x:f>IF(A253="","",'Guest Assignments'!B253)</x:f>
      </x:c>
      <x:c r="D253" s="137" t="str">
        <x:f>IF(A253="","",'Guest Assignments'!N253)</x:f>
      </x:c>
      <x:c r="E253" s="137"/>
      <x:c r="F253" s="137"/>
      <x:c r="G253" s="137"/>
      <x:c r="H253" s="137"/>
      <x:c r="I253" s="53"/>
      <x:c r="J253" s="53"/>
      <x:c r="K253" s="53"/>
      <x:c r="L253" s="53"/>
      <x:c r="M253" s="53"/>
      <x:c r="N253" s="53"/>
      <x:c r="O253" s="53"/>
    </x:row>
    <x:row r="254" ht="22" customHeight="1">
      <x:c r="A254" s="137" t="str">
        <x:f>IF(AND('Guest Assignments'!D254="Confirmed",'Guest Assignments'!F254&lt;&gt;""),'Guest Assignments'!F254,"")</x:f>
      </x:c>
      <x:c r="B254" s="137" t="str">
        <x:f>IF(A254="","",'Guest Assignments'!C254)</x:f>
      </x:c>
      <x:c r="C254" s="137" t="str">
        <x:f>IF(A254="","",'Guest Assignments'!B254)</x:f>
      </x:c>
      <x:c r="D254" s="137" t="str">
        <x:f>IF(A254="","",'Guest Assignments'!N254)</x:f>
      </x:c>
      <x:c r="E254" s="137"/>
      <x:c r="F254" s="137"/>
      <x:c r="G254" s="137"/>
      <x:c r="H254" s="137"/>
      <x:c r="I254" s="53"/>
      <x:c r="J254" s="53"/>
      <x:c r="K254" s="53"/>
      <x:c r="L254" s="53"/>
      <x:c r="M254" s="53"/>
      <x:c r="N254" s="53"/>
      <x:c r="O254" s="53"/>
    </x:row>
    <x:row r="255" ht="22" customHeight="1">
      <x:c r="A255" s="137" t="str">
        <x:f>IF(AND('Guest Assignments'!D255="Confirmed",'Guest Assignments'!F255&lt;&gt;""),'Guest Assignments'!F255,"")</x:f>
      </x:c>
      <x:c r="B255" s="137" t="str">
        <x:f>IF(A255="","",'Guest Assignments'!C255)</x:f>
      </x:c>
      <x:c r="C255" s="137" t="str">
        <x:f>IF(A255="","",'Guest Assignments'!B255)</x:f>
      </x:c>
      <x:c r="D255" s="137" t="str">
        <x:f>IF(A255="","",'Guest Assignments'!N255)</x:f>
      </x:c>
      <x:c r="E255" s="137"/>
      <x:c r="F255" s="137"/>
      <x:c r="G255" s="137"/>
      <x:c r="H255" s="137"/>
      <x:c r="I255" s="53"/>
      <x:c r="J255" s="53"/>
      <x:c r="K255" s="53"/>
      <x:c r="L255" s="53"/>
      <x:c r="M255" s="53"/>
      <x:c r="N255" s="53"/>
      <x:c r="O255" s="53"/>
    </x:row>
    <x:row r="256" ht="22" customHeight="1">
      <x:c r="A256" s="137" t="str">
        <x:f>IF(AND('Guest Assignments'!D256="Confirmed",'Guest Assignments'!F256&lt;&gt;""),'Guest Assignments'!F256,"")</x:f>
      </x:c>
      <x:c r="B256" s="137" t="str">
        <x:f>IF(A256="","",'Guest Assignments'!C256)</x:f>
      </x:c>
      <x:c r="C256" s="137" t="str">
        <x:f>IF(A256="","",'Guest Assignments'!B256)</x:f>
      </x:c>
      <x:c r="D256" s="137" t="str">
        <x:f>IF(A256="","",'Guest Assignments'!N256)</x:f>
      </x:c>
      <x:c r="E256" s="137"/>
      <x:c r="F256" s="137"/>
      <x:c r="G256" s="137"/>
      <x:c r="H256" s="137"/>
      <x:c r="I256" s="53"/>
      <x:c r="J256" s="53"/>
      <x:c r="K256" s="53"/>
      <x:c r="L256" s="53"/>
      <x:c r="M256" s="53"/>
      <x:c r="N256" s="53"/>
      <x:c r="O256" s="53"/>
    </x:row>
    <x:row r="257" ht="22" customHeight="1">
      <x:c r="A257" s="137" t="str">
        <x:f>IF(AND('Guest Assignments'!D257="Confirmed",'Guest Assignments'!F257&lt;&gt;""),'Guest Assignments'!F257,"")</x:f>
      </x:c>
      <x:c r="B257" s="137" t="str">
        <x:f>IF(A257="","",'Guest Assignments'!C257)</x:f>
      </x:c>
      <x:c r="C257" s="137" t="str">
        <x:f>IF(A257="","",'Guest Assignments'!B257)</x:f>
      </x:c>
      <x:c r="D257" s="137" t="str">
        <x:f>IF(A257="","",'Guest Assignments'!N257)</x:f>
      </x:c>
      <x:c r="E257" s="137"/>
      <x:c r="F257" s="137"/>
      <x:c r="G257" s="137"/>
      <x:c r="H257" s="137"/>
      <x:c r="I257" s="53"/>
      <x:c r="J257" s="53"/>
      <x:c r="K257" s="53"/>
      <x:c r="L257" s="53"/>
      <x:c r="M257" s="53"/>
      <x:c r="N257" s="53"/>
      <x:c r="O257" s="53"/>
    </x:row>
    <x:row r="258" ht="22" customHeight="1">
      <x:c r="A258" s="137" t="str">
        <x:f>IF(AND('Guest Assignments'!D258="Confirmed",'Guest Assignments'!F258&lt;&gt;""),'Guest Assignments'!F258,"")</x:f>
      </x:c>
      <x:c r="B258" s="137" t="str">
        <x:f>IF(A258="","",'Guest Assignments'!C258)</x:f>
      </x:c>
      <x:c r="C258" s="137" t="str">
        <x:f>IF(A258="","",'Guest Assignments'!B258)</x:f>
      </x:c>
      <x:c r="D258" s="137" t="str">
        <x:f>IF(A258="","",'Guest Assignments'!N258)</x:f>
      </x:c>
      <x:c r="E258" s="137"/>
      <x:c r="F258" s="137"/>
      <x:c r="G258" s="137"/>
      <x:c r="H258" s="137"/>
      <x:c r="I258" s="53"/>
      <x:c r="J258" s="53"/>
      <x:c r="K258" s="53"/>
      <x:c r="L258" s="53"/>
      <x:c r="M258" s="53"/>
      <x:c r="N258" s="53"/>
      <x:c r="O258" s="53"/>
    </x:row>
    <x:row r="259" ht="22" customHeight="1">
      <x:c r="A259" s="137" t="str">
        <x:f>IF(AND('Guest Assignments'!D259="Confirmed",'Guest Assignments'!F259&lt;&gt;""),'Guest Assignments'!F259,"")</x:f>
      </x:c>
      <x:c r="B259" s="137" t="str">
        <x:f>IF(A259="","",'Guest Assignments'!C259)</x:f>
      </x:c>
      <x:c r="C259" s="137" t="str">
        <x:f>IF(A259="","",'Guest Assignments'!B259)</x:f>
      </x:c>
      <x:c r="D259" s="137" t="str">
        <x:f>IF(A259="","",'Guest Assignments'!N259)</x:f>
      </x:c>
      <x:c r="E259" s="137"/>
      <x:c r="F259" s="137"/>
      <x:c r="G259" s="137"/>
      <x:c r="H259" s="137"/>
      <x:c r="I259" s="53"/>
      <x:c r="J259" s="53"/>
      <x:c r="K259" s="53"/>
      <x:c r="L259" s="53"/>
      <x:c r="M259" s="53"/>
      <x:c r="N259" s="53"/>
      <x:c r="O259" s="53"/>
    </x:row>
    <x:row r="260" ht="22" customHeight="1">
      <x:c r="A260" s="137" t="str">
        <x:f>IF(AND('Guest Assignments'!D260="Confirmed",'Guest Assignments'!F260&lt;&gt;""),'Guest Assignments'!F260,"")</x:f>
      </x:c>
      <x:c r="B260" s="137" t="str">
        <x:f>IF(A260="","",'Guest Assignments'!C260)</x:f>
      </x:c>
      <x:c r="C260" s="137" t="str">
        <x:f>IF(A260="","",'Guest Assignments'!B260)</x:f>
      </x:c>
      <x:c r="D260" s="137" t="str">
        <x:f>IF(A260="","",'Guest Assignments'!N260)</x:f>
      </x:c>
      <x:c r="E260" s="137"/>
      <x:c r="F260" s="137"/>
      <x:c r="G260" s="137"/>
      <x:c r="H260" s="137"/>
      <x:c r="I260" s="53"/>
      <x:c r="J260" s="53"/>
      <x:c r="K260" s="53"/>
      <x:c r="L260" s="53"/>
      <x:c r="M260" s="53"/>
      <x:c r="N260" s="53"/>
      <x:c r="O260" s="53"/>
    </x:row>
    <x:row r="261" ht="22" customHeight="1">
      <x:c r="A261" s="137" t="str">
        <x:f>IF(AND('Guest Assignments'!D261="Confirmed",'Guest Assignments'!F261&lt;&gt;""),'Guest Assignments'!F261,"")</x:f>
      </x:c>
      <x:c r="B261" s="137" t="str">
        <x:f>IF(A261="","",'Guest Assignments'!C261)</x:f>
      </x:c>
      <x:c r="C261" s="137" t="str">
        <x:f>IF(A261="","",'Guest Assignments'!B261)</x:f>
      </x:c>
      <x:c r="D261" s="137" t="str">
        <x:f>IF(A261="","",'Guest Assignments'!N261)</x:f>
      </x:c>
      <x:c r="E261" s="137"/>
      <x:c r="F261" s="137"/>
      <x:c r="G261" s="137"/>
      <x:c r="H261" s="137"/>
      <x:c r="I261" s="53"/>
      <x:c r="J261" s="53"/>
      <x:c r="K261" s="53"/>
      <x:c r="L261" s="53"/>
      <x:c r="M261" s="53"/>
      <x:c r="N261" s="53"/>
      <x:c r="O261" s="53"/>
    </x:row>
    <x:row r="262" ht="22" customHeight="1">
      <x:c r="A262" s="137" t="str">
        <x:f>IF(AND('Guest Assignments'!D262="Confirmed",'Guest Assignments'!F262&lt;&gt;""),'Guest Assignments'!F262,"")</x:f>
      </x:c>
      <x:c r="B262" s="137" t="str">
        <x:f>IF(A262="","",'Guest Assignments'!C262)</x:f>
      </x:c>
      <x:c r="C262" s="137" t="str">
        <x:f>IF(A262="","",'Guest Assignments'!B262)</x:f>
      </x:c>
      <x:c r="D262" s="137" t="str">
        <x:f>IF(A262="","",'Guest Assignments'!N262)</x:f>
      </x:c>
      <x:c r="E262" s="137"/>
      <x:c r="F262" s="137"/>
      <x:c r="G262" s="137"/>
      <x:c r="H262" s="137"/>
      <x:c r="I262" s="53"/>
      <x:c r="J262" s="53"/>
      <x:c r="K262" s="53"/>
      <x:c r="L262" s="53"/>
      <x:c r="M262" s="53"/>
      <x:c r="N262" s="53"/>
      <x:c r="O262" s="53"/>
    </x:row>
    <x:row r="263" ht="22" customHeight="1">
      <x:c r="A263" s="137" t="str">
        <x:f>IF(AND('Guest Assignments'!D263="Confirmed",'Guest Assignments'!F263&lt;&gt;""),'Guest Assignments'!F263,"")</x:f>
      </x:c>
      <x:c r="B263" s="137" t="str">
        <x:f>IF(A263="","",'Guest Assignments'!C263)</x:f>
      </x:c>
      <x:c r="C263" s="137" t="str">
        <x:f>IF(A263="","",'Guest Assignments'!B263)</x:f>
      </x:c>
      <x:c r="D263" s="137" t="str">
        <x:f>IF(A263="","",'Guest Assignments'!N263)</x:f>
      </x:c>
      <x:c r="E263" s="137"/>
      <x:c r="F263" s="137"/>
      <x:c r="G263" s="137"/>
      <x:c r="H263" s="137"/>
      <x:c r="I263" s="53"/>
      <x:c r="J263" s="53"/>
      <x:c r="K263" s="53"/>
      <x:c r="L263" s="53"/>
      <x:c r="M263" s="53"/>
      <x:c r="N263" s="53"/>
      <x:c r="O263" s="53"/>
    </x:row>
    <x:row r="264" ht="22" customHeight="1">
      <x:c r="A264" s="137" t="str">
        <x:f>IF(AND('Guest Assignments'!D264="Confirmed",'Guest Assignments'!F264&lt;&gt;""),'Guest Assignments'!F264,"")</x:f>
      </x:c>
      <x:c r="B264" s="137" t="str">
        <x:f>IF(A264="","",'Guest Assignments'!C264)</x:f>
      </x:c>
      <x:c r="C264" s="137" t="str">
        <x:f>IF(A264="","",'Guest Assignments'!B264)</x:f>
      </x:c>
      <x:c r="D264" s="137" t="str">
        <x:f>IF(A264="","",'Guest Assignments'!N264)</x:f>
      </x:c>
      <x:c r="E264" s="137"/>
      <x:c r="F264" s="137"/>
      <x:c r="G264" s="137"/>
      <x:c r="H264" s="137"/>
      <x:c r="I264" s="53"/>
      <x:c r="J264" s="53"/>
      <x:c r="K264" s="53"/>
      <x:c r="L264" s="53"/>
      <x:c r="M264" s="53"/>
      <x:c r="N264" s="53"/>
      <x:c r="O264" s="53"/>
    </x:row>
    <x:row r="265" ht="22" customHeight="1">
      <x:c r="A265" s="137" t="str">
        <x:f>IF(AND('Guest Assignments'!D265="Confirmed",'Guest Assignments'!F265&lt;&gt;""),'Guest Assignments'!F265,"")</x:f>
      </x:c>
      <x:c r="B265" s="137" t="str">
        <x:f>IF(A265="","",'Guest Assignments'!C265)</x:f>
      </x:c>
      <x:c r="C265" s="137" t="str">
        <x:f>IF(A265="","",'Guest Assignments'!B265)</x:f>
      </x:c>
      <x:c r="D265" s="137" t="str">
        <x:f>IF(A265="","",'Guest Assignments'!N265)</x:f>
      </x:c>
      <x:c r="E265" s="137"/>
      <x:c r="F265" s="137"/>
      <x:c r="G265" s="137"/>
      <x:c r="H265" s="137"/>
      <x:c r="I265" s="53"/>
      <x:c r="J265" s="53"/>
      <x:c r="K265" s="53"/>
      <x:c r="L265" s="53"/>
      <x:c r="M265" s="53"/>
      <x:c r="N265" s="53"/>
      <x:c r="O265" s="53"/>
    </x:row>
    <x:row r="266" ht="22" customHeight="1">
      <x:c r="A266" s="137" t="str">
        <x:f>IF(AND('Guest Assignments'!D266="Confirmed",'Guest Assignments'!F266&lt;&gt;""),'Guest Assignments'!F266,"")</x:f>
      </x:c>
      <x:c r="B266" s="137" t="str">
        <x:f>IF(A266="","",'Guest Assignments'!C266)</x:f>
      </x:c>
      <x:c r="C266" s="137" t="str">
        <x:f>IF(A266="","",'Guest Assignments'!B266)</x:f>
      </x:c>
      <x:c r="D266" s="137" t="str">
        <x:f>IF(A266="","",'Guest Assignments'!N266)</x:f>
      </x:c>
      <x:c r="E266" s="137"/>
      <x:c r="F266" s="137"/>
      <x:c r="G266" s="137"/>
      <x:c r="H266" s="137"/>
      <x:c r="I266" s="53"/>
      <x:c r="J266" s="53"/>
      <x:c r="K266" s="53"/>
      <x:c r="L266" s="53"/>
      <x:c r="M266" s="53"/>
      <x:c r="N266" s="53"/>
      <x:c r="O266" s="53"/>
    </x:row>
    <x:row r="267" ht="22" customHeight="1">
      <x:c r="A267" s="137" t="str">
        <x:f>IF(AND('Guest Assignments'!D267="Confirmed",'Guest Assignments'!F267&lt;&gt;""),'Guest Assignments'!F267,"")</x:f>
      </x:c>
      <x:c r="B267" s="137" t="str">
        <x:f>IF(A267="","",'Guest Assignments'!C267)</x:f>
      </x:c>
      <x:c r="C267" s="137" t="str">
        <x:f>IF(A267="","",'Guest Assignments'!B267)</x:f>
      </x:c>
      <x:c r="D267" s="137" t="str">
        <x:f>IF(A267="","",'Guest Assignments'!N267)</x:f>
      </x:c>
      <x:c r="E267" s="137"/>
      <x:c r="F267" s="137"/>
      <x:c r="G267" s="137"/>
      <x:c r="H267" s="137"/>
      <x:c r="I267" s="53"/>
      <x:c r="J267" s="53"/>
      <x:c r="K267" s="53"/>
      <x:c r="L267" s="53"/>
      <x:c r="M267" s="53"/>
      <x:c r="N267" s="53"/>
      <x:c r="O267" s="53"/>
    </x:row>
    <x:row r="268" ht="22" customHeight="1">
      <x:c r="A268" s="137" t="str">
        <x:f>IF(AND('Guest Assignments'!D268="Confirmed",'Guest Assignments'!F268&lt;&gt;""),'Guest Assignments'!F268,"")</x:f>
      </x:c>
      <x:c r="B268" s="137" t="str">
        <x:f>IF(A268="","",'Guest Assignments'!C268)</x:f>
      </x:c>
      <x:c r="C268" s="137" t="str">
        <x:f>IF(A268="","",'Guest Assignments'!B268)</x:f>
      </x:c>
      <x:c r="D268" s="137" t="str">
        <x:f>IF(A268="","",'Guest Assignments'!N268)</x:f>
      </x:c>
      <x:c r="E268" s="137"/>
      <x:c r="F268" s="137"/>
      <x:c r="G268" s="137"/>
      <x:c r="H268" s="137"/>
      <x:c r="I268" s="53"/>
      <x:c r="J268" s="53"/>
      <x:c r="K268" s="53"/>
      <x:c r="L268" s="53"/>
      <x:c r="M268" s="53"/>
      <x:c r="N268" s="53"/>
      <x:c r="O268" s="53"/>
    </x:row>
    <x:row r="269" ht="22" customHeight="1">
      <x:c r="A269" s="137" t="str">
        <x:f>IF(AND('Guest Assignments'!D269="Confirmed",'Guest Assignments'!F269&lt;&gt;""),'Guest Assignments'!F269,"")</x:f>
      </x:c>
      <x:c r="B269" s="137" t="str">
        <x:f>IF(A269="","",'Guest Assignments'!C269)</x:f>
      </x:c>
      <x:c r="C269" s="137" t="str">
        <x:f>IF(A269="","",'Guest Assignments'!B269)</x:f>
      </x:c>
      <x:c r="D269" s="137" t="str">
        <x:f>IF(A269="","",'Guest Assignments'!N269)</x:f>
      </x:c>
      <x:c r="E269" s="137"/>
      <x:c r="F269" s="137"/>
      <x:c r="G269" s="137"/>
      <x:c r="H269" s="137"/>
      <x:c r="I269" s="53"/>
      <x:c r="J269" s="53"/>
      <x:c r="K269" s="53"/>
      <x:c r="L269" s="53"/>
      <x:c r="M269" s="53"/>
      <x:c r="N269" s="53"/>
      <x:c r="O269" s="53"/>
    </x:row>
    <x:row r="270" ht="22" customHeight="1">
      <x:c r="A270" s="137" t="str">
        <x:f>IF(AND('Guest Assignments'!D270="Confirmed",'Guest Assignments'!F270&lt;&gt;""),'Guest Assignments'!F270,"")</x:f>
      </x:c>
      <x:c r="B270" s="137" t="str">
        <x:f>IF(A270="","",'Guest Assignments'!C270)</x:f>
      </x:c>
      <x:c r="C270" s="137" t="str">
        <x:f>IF(A270="","",'Guest Assignments'!B270)</x:f>
      </x:c>
      <x:c r="D270" s="137" t="str">
        <x:f>IF(A270="","",'Guest Assignments'!N270)</x:f>
      </x:c>
      <x:c r="E270" s="137"/>
      <x:c r="F270" s="137"/>
      <x:c r="G270" s="137"/>
      <x:c r="H270" s="137"/>
      <x:c r="I270" s="53"/>
      <x:c r="J270" s="53"/>
      <x:c r="K270" s="53"/>
      <x:c r="L270" s="53"/>
      <x:c r="M270" s="53"/>
      <x:c r="N270" s="53"/>
      <x:c r="O270" s="53"/>
    </x:row>
    <x:row r="271" ht="22" customHeight="1">
      <x:c r="A271" s="137" t="str">
        <x:f>IF(AND('Guest Assignments'!D271="Confirmed",'Guest Assignments'!F271&lt;&gt;""),'Guest Assignments'!F271,"")</x:f>
      </x:c>
      <x:c r="B271" s="137" t="str">
        <x:f>IF(A271="","",'Guest Assignments'!C271)</x:f>
      </x:c>
      <x:c r="C271" s="137" t="str">
        <x:f>IF(A271="","",'Guest Assignments'!B271)</x:f>
      </x:c>
      <x:c r="D271" s="137" t="str">
        <x:f>IF(A271="","",'Guest Assignments'!N271)</x:f>
      </x:c>
      <x:c r="E271" s="137"/>
      <x:c r="F271" s="137"/>
      <x:c r="G271" s="137"/>
      <x:c r="H271" s="137"/>
      <x:c r="I271" s="53"/>
      <x:c r="J271" s="53"/>
      <x:c r="K271" s="53"/>
      <x:c r="L271" s="53"/>
      <x:c r="M271" s="53"/>
      <x:c r="N271" s="53"/>
      <x:c r="O271" s="53"/>
    </x:row>
    <x:row r="272" ht="22" customHeight="1">
      <x:c r="A272" s="137" t="str">
        <x:f>IF(AND('Guest Assignments'!D272="Confirmed",'Guest Assignments'!F272&lt;&gt;""),'Guest Assignments'!F272,"")</x:f>
      </x:c>
      <x:c r="B272" s="137" t="str">
        <x:f>IF(A272="","",'Guest Assignments'!C272)</x:f>
      </x:c>
      <x:c r="C272" s="137" t="str">
        <x:f>IF(A272="","",'Guest Assignments'!B272)</x:f>
      </x:c>
      <x:c r="D272" s="137" t="str">
        <x:f>IF(A272="","",'Guest Assignments'!N272)</x:f>
      </x:c>
      <x:c r="E272" s="137"/>
      <x:c r="F272" s="137"/>
      <x:c r="G272" s="137"/>
      <x:c r="H272" s="137"/>
      <x:c r="I272" s="53"/>
      <x:c r="J272" s="53"/>
      <x:c r="K272" s="53"/>
      <x:c r="L272" s="53"/>
      <x:c r="M272" s="53"/>
      <x:c r="N272" s="53"/>
      <x:c r="O272" s="53"/>
    </x:row>
    <x:row r="273" ht="22" customHeight="1">
      <x:c r="A273" s="137" t="str">
        <x:f>IF(AND('Guest Assignments'!D273="Confirmed",'Guest Assignments'!F273&lt;&gt;""),'Guest Assignments'!F273,"")</x:f>
      </x:c>
      <x:c r="B273" s="137" t="str">
        <x:f>IF(A273="","",'Guest Assignments'!C273)</x:f>
      </x:c>
      <x:c r="C273" s="137" t="str">
        <x:f>IF(A273="","",'Guest Assignments'!B273)</x:f>
      </x:c>
      <x:c r="D273" s="137" t="str">
        <x:f>IF(A273="","",'Guest Assignments'!N273)</x:f>
      </x:c>
      <x:c r="E273" s="137"/>
      <x:c r="F273" s="137"/>
      <x:c r="G273" s="137"/>
      <x:c r="H273" s="137"/>
      <x:c r="I273" s="53"/>
      <x:c r="J273" s="53"/>
      <x:c r="K273" s="53"/>
      <x:c r="L273" s="53"/>
      <x:c r="M273" s="53"/>
      <x:c r="N273" s="53"/>
      <x:c r="O273" s="53"/>
    </x:row>
    <x:row r="274" ht="22" customHeight="1">
      <x:c r="A274" s="137" t="str">
        <x:f>IF(AND('Guest Assignments'!D274="Confirmed",'Guest Assignments'!F274&lt;&gt;""),'Guest Assignments'!F274,"")</x:f>
      </x:c>
      <x:c r="B274" s="137" t="str">
        <x:f>IF(A274="","",'Guest Assignments'!C274)</x:f>
      </x:c>
      <x:c r="C274" s="137" t="str">
        <x:f>IF(A274="","",'Guest Assignments'!B274)</x:f>
      </x:c>
      <x:c r="D274" s="137" t="str">
        <x:f>IF(A274="","",'Guest Assignments'!N274)</x:f>
      </x:c>
      <x:c r="E274" s="137"/>
      <x:c r="F274" s="137"/>
      <x:c r="G274" s="137"/>
      <x:c r="H274" s="137"/>
      <x:c r="I274" s="53"/>
      <x:c r="J274" s="53"/>
      <x:c r="K274" s="53"/>
      <x:c r="L274" s="53"/>
      <x:c r="M274" s="53"/>
      <x:c r="N274" s="53"/>
      <x:c r="O274" s="53"/>
    </x:row>
    <x:row r="275" ht="22" customHeight="1">
      <x:c r="A275" s="137" t="str">
        <x:f>IF(AND('Guest Assignments'!D275="Confirmed",'Guest Assignments'!F275&lt;&gt;""),'Guest Assignments'!F275,"")</x:f>
      </x:c>
      <x:c r="B275" s="137" t="str">
        <x:f>IF(A275="","",'Guest Assignments'!C275)</x:f>
      </x:c>
      <x:c r="C275" s="137" t="str">
        <x:f>IF(A275="","",'Guest Assignments'!B275)</x:f>
      </x:c>
      <x:c r="D275" s="137" t="str">
        <x:f>IF(A275="","",'Guest Assignments'!N275)</x:f>
      </x:c>
      <x:c r="E275" s="137"/>
      <x:c r="F275" s="137"/>
      <x:c r="G275" s="137"/>
      <x:c r="H275" s="137"/>
      <x:c r="I275" s="53"/>
      <x:c r="J275" s="53"/>
      <x:c r="K275" s="53"/>
      <x:c r="L275" s="53"/>
      <x:c r="M275" s="53"/>
      <x:c r="N275" s="53"/>
      <x:c r="O275" s="53"/>
    </x:row>
    <x:row r="276" ht="22" customHeight="1">
      <x:c r="A276" s="137" t="str">
        <x:f>IF(AND('Guest Assignments'!D276="Confirmed",'Guest Assignments'!F276&lt;&gt;""),'Guest Assignments'!F276,"")</x:f>
      </x:c>
      <x:c r="B276" s="137" t="str">
        <x:f>IF(A276="","",'Guest Assignments'!C276)</x:f>
      </x:c>
      <x:c r="C276" s="137" t="str">
        <x:f>IF(A276="","",'Guest Assignments'!B276)</x:f>
      </x:c>
      <x:c r="D276" s="137" t="str">
        <x:f>IF(A276="","",'Guest Assignments'!N276)</x:f>
      </x:c>
      <x:c r="E276" s="137"/>
      <x:c r="F276" s="137"/>
      <x:c r="G276" s="137"/>
      <x:c r="H276" s="137"/>
      <x:c r="I276" s="53"/>
      <x:c r="J276" s="53"/>
      <x:c r="K276" s="53"/>
      <x:c r="L276" s="53"/>
      <x:c r="M276" s="53"/>
      <x:c r="N276" s="53"/>
      <x:c r="O276" s="53"/>
    </x:row>
    <x:row r="277" ht="22" customHeight="1">
      <x:c r="A277" s="137" t="str">
        <x:f>IF(AND('Guest Assignments'!D277="Confirmed",'Guest Assignments'!F277&lt;&gt;""),'Guest Assignments'!F277,"")</x:f>
      </x:c>
      <x:c r="B277" s="137" t="str">
        <x:f>IF(A277="","",'Guest Assignments'!C277)</x:f>
      </x:c>
      <x:c r="C277" s="137" t="str">
        <x:f>IF(A277="","",'Guest Assignments'!B277)</x:f>
      </x:c>
      <x:c r="D277" s="137" t="str">
        <x:f>IF(A277="","",'Guest Assignments'!N277)</x:f>
      </x:c>
      <x:c r="E277" s="137"/>
      <x:c r="F277" s="137"/>
      <x:c r="G277" s="137"/>
      <x:c r="H277" s="137"/>
      <x:c r="I277" s="53"/>
      <x:c r="J277" s="53"/>
      <x:c r="K277" s="53"/>
      <x:c r="L277" s="53"/>
      <x:c r="M277" s="53"/>
      <x:c r="N277" s="53"/>
      <x:c r="O277" s="53"/>
    </x:row>
    <x:row r="278" ht="22" customHeight="1">
      <x:c r="A278" s="137" t="str">
        <x:f>IF(AND('Guest Assignments'!D278="Confirmed",'Guest Assignments'!F278&lt;&gt;""),'Guest Assignments'!F278,"")</x:f>
      </x:c>
      <x:c r="B278" s="137" t="str">
        <x:f>IF(A278="","",'Guest Assignments'!C278)</x:f>
      </x:c>
      <x:c r="C278" s="137" t="str">
        <x:f>IF(A278="","",'Guest Assignments'!B278)</x:f>
      </x:c>
      <x:c r="D278" s="137" t="str">
        <x:f>IF(A278="","",'Guest Assignments'!N278)</x:f>
      </x:c>
      <x:c r="E278" s="137"/>
      <x:c r="F278" s="137"/>
      <x:c r="G278" s="137"/>
      <x:c r="H278" s="137"/>
      <x:c r="I278" s="53"/>
      <x:c r="J278" s="53"/>
      <x:c r="K278" s="53"/>
      <x:c r="L278" s="53"/>
      <x:c r="M278" s="53"/>
      <x:c r="N278" s="53"/>
      <x:c r="O278" s="53"/>
    </x:row>
    <x:row r="279" ht="22" customHeight="1">
      <x:c r="A279" s="137" t="str">
        <x:f>IF(AND('Guest Assignments'!D279="Confirmed",'Guest Assignments'!F279&lt;&gt;""),'Guest Assignments'!F279,"")</x:f>
      </x:c>
      <x:c r="B279" s="137" t="str">
        <x:f>IF(A279="","",'Guest Assignments'!C279)</x:f>
      </x:c>
      <x:c r="C279" s="137" t="str">
        <x:f>IF(A279="","",'Guest Assignments'!B279)</x:f>
      </x:c>
      <x:c r="D279" s="137" t="str">
        <x:f>IF(A279="","",'Guest Assignments'!N279)</x:f>
      </x:c>
      <x:c r="E279" s="137"/>
      <x:c r="F279" s="137"/>
      <x:c r="G279" s="137"/>
      <x:c r="H279" s="137"/>
      <x:c r="I279" s="53"/>
      <x:c r="J279" s="53"/>
      <x:c r="K279" s="53"/>
      <x:c r="L279" s="53"/>
      <x:c r="M279" s="53"/>
      <x:c r="N279" s="53"/>
      <x:c r="O279" s="53"/>
    </x:row>
    <x:row r="280" ht="22" customHeight="1">
      <x:c r="A280" s="137" t="str">
        <x:f>IF(AND('Guest Assignments'!D280="Confirmed",'Guest Assignments'!F280&lt;&gt;""),'Guest Assignments'!F280,"")</x:f>
      </x:c>
      <x:c r="B280" s="137" t="str">
        <x:f>IF(A280="","",'Guest Assignments'!C280)</x:f>
      </x:c>
      <x:c r="C280" s="137" t="str">
        <x:f>IF(A280="","",'Guest Assignments'!B280)</x:f>
      </x:c>
      <x:c r="D280" s="137" t="str">
        <x:f>IF(A280="","",'Guest Assignments'!N280)</x:f>
      </x:c>
      <x:c r="E280" s="137"/>
      <x:c r="F280" s="137"/>
      <x:c r="G280" s="137"/>
      <x:c r="H280" s="137"/>
      <x:c r="I280" s="53"/>
      <x:c r="J280" s="53"/>
      <x:c r="K280" s="53"/>
      <x:c r="L280" s="53"/>
      <x:c r="M280" s="53"/>
      <x:c r="N280" s="53"/>
      <x:c r="O280" s="53"/>
    </x:row>
    <x:row r="281" ht="22" customHeight="1">
      <x:c r="A281" s="137" t="str">
        <x:f>IF(AND('Guest Assignments'!D281="Confirmed",'Guest Assignments'!F281&lt;&gt;""),'Guest Assignments'!F281,"")</x:f>
      </x:c>
      <x:c r="B281" s="137" t="str">
        <x:f>IF(A281="","",'Guest Assignments'!C281)</x:f>
      </x:c>
      <x:c r="C281" s="137" t="str">
        <x:f>IF(A281="","",'Guest Assignments'!B281)</x:f>
      </x:c>
      <x:c r="D281" s="137" t="str">
        <x:f>IF(A281="","",'Guest Assignments'!N281)</x:f>
      </x:c>
      <x:c r="E281" s="137"/>
      <x:c r="F281" s="137"/>
      <x:c r="G281" s="137"/>
      <x:c r="H281" s="137"/>
      <x:c r="I281" s="53"/>
      <x:c r="J281" s="53"/>
      <x:c r="K281" s="53"/>
      <x:c r="L281" s="53"/>
      <x:c r="M281" s="53"/>
      <x:c r="N281" s="53"/>
      <x:c r="O281" s="53"/>
    </x:row>
    <x:row r="282" ht="22" customHeight="1">
      <x:c r="A282" s="137" t="str">
        <x:f>IF(AND('Guest Assignments'!D282="Confirmed",'Guest Assignments'!F282&lt;&gt;""),'Guest Assignments'!F282,"")</x:f>
      </x:c>
      <x:c r="B282" s="137" t="str">
        <x:f>IF(A282="","",'Guest Assignments'!C282)</x:f>
      </x:c>
      <x:c r="C282" s="137" t="str">
        <x:f>IF(A282="","",'Guest Assignments'!B282)</x:f>
      </x:c>
      <x:c r="D282" s="137" t="str">
        <x:f>IF(A282="","",'Guest Assignments'!N282)</x:f>
      </x:c>
      <x:c r="E282" s="137"/>
      <x:c r="F282" s="137"/>
      <x:c r="G282" s="137"/>
      <x:c r="H282" s="137"/>
      <x:c r="I282" s="53"/>
      <x:c r="J282" s="53"/>
      <x:c r="K282" s="53"/>
      <x:c r="L282" s="53"/>
      <x:c r="M282" s="53"/>
      <x:c r="N282" s="53"/>
      <x:c r="O282" s="53"/>
    </x:row>
    <x:row r="283" ht="22" customHeight="1">
      <x:c r="A283" s="137" t="str">
        <x:f>IF(AND('Guest Assignments'!D283="Confirmed",'Guest Assignments'!F283&lt;&gt;""),'Guest Assignments'!F283,"")</x:f>
      </x:c>
      <x:c r="B283" s="137" t="str">
        <x:f>IF(A283="","",'Guest Assignments'!C283)</x:f>
      </x:c>
      <x:c r="C283" s="137" t="str">
        <x:f>IF(A283="","",'Guest Assignments'!B283)</x:f>
      </x:c>
      <x:c r="D283" s="137" t="str">
        <x:f>IF(A283="","",'Guest Assignments'!N283)</x:f>
      </x:c>
      <x:c r="E283" s="137"/>
      <x:c r="F283" s="137"/>
      <x:c r="G283" s="137"/>
      <x:c r="H283" s="137"/>
      <x:c r="I283" s="53"/>
      <x:c r="J283" s="53"/>
      <x:c r="K283" s="53"/>
      <x:c r="L283" s="53"/>
      <x:c r="M283" s="53"/>
      <x:c r="N283" s="53"/>
      <x:c r="O283" s="53"/>
    </x:row>
    <x:row r="284" ht="22" customHeight="1">
      <x:c r="A284" s="137" t="str">
        <x:f>IF(AND('Guest Assignments'!D284="Confirmed",'Guest Assignments'!F284&lt;&gt;""),'Guest Assignments'!F284,"")</x:f>
      </x:c>
      <x:c r="B284" s="137" t="str">
        <x:f>IF(A284="","",'Guest Assignments'!C284)</x:f>
      </x:c>
      <x:c r="C284" s="137" t="str">
        <x:f>IF(A284="","",'Guest Assignments'!B284)</x:f>
      </x:c>
      <x:c r="D284" s="137" t="str">
        <x:f>IF(A284="","",'Guest Assignments'!N284)</x:f>
      </x:c>
      <x:c r="E284" s="137"/>
      <x:c r="F284" s="137"/>
      <x:c r="G284" s="137"/>
      <x:c r="H284" s="137"/>
      <x:c r="I284" s="53"/>
      <x:c r="J284" s="53"/>
      <x:c r="K284" s="53"/>
      <x:c r="L284" s="53"/>
      <x:c r="M284" s="53"/>
      <x:c r="N284" s="53"/>
      <x:c r="O284" s="53"/>
    </x:row>
    <x:row r="285" ht="22" customHeight="1">
      <x:c r="A285" s="137" t="str">
        <x:f>IF(AND('Guest Assignments'!D285="Confirmed",'Guest Assignments'!F285&lt;&gt;""),'Guest Assignments'!F285,"")</x:f>
      </x:c>
      <x:c r="B285" s="137" t="str">
        <x:f>IF(A285="","",'Guest Assignments'!C285)</x:f>
      </x:c>
      <x:c r="C285" s="137" t="str">
        <x:f>IF(A285="","",'Guest Assignments'!B285)</x:f>
      </x:c>
      <x:c r="D285" s="137" t="str">
        <x:f>IF(A285="","",'Guest Assignments'!N285)</x:f>
      </x:c>
      <x:c r="E285" s="137"/>
      <x:c r="F285" s="137"/>
      <x:c r="G285" s="137"/>
      <x:c r="H285" s="137"/>
      <x:c r="I285" s="53"/>
      <x:c r="J285" s="53"/>
      <x:c r="K285" s="53"/>
      <x:c r="L285" s="53"/>
      <x:c r="M285" s="53"/>
      <x:c r="N285" s="53"/>
      <x:c r="O285" s="53"/>
    </x:row>
    <x:row r="286" ht="22" customHeight="1">
      <x:c r="A286" s="137" t="str">
        <x:f>IF(AND('Guest Assignments'!D286="Confirmed",'Guest Assignments'!F286&lt;&gt;""),'Guest Assignments'!F286,"")</x:f>
      </x:c>
      <x:c r="B286" s="137" t="str">
        <x:f>IF(A286="","",'Guest Assignments'!C286)</x:f>
      </x:c>
      <x:c r="C286" s="137" t="str">
        <x:f>IF(A286="","",'Guest Assignments'!B286)</x:f>
      </x:c>
      <x:c r="D286" s="137" t="str">
        <x:f>IF(A286="","",'Guest Assignments'!N286)</x:f>
      </x:c>
      <x:c r="E286" s="137"/>
      <x:c r="F286" s="137"/>
      <x:c r="G286" s="137"/>
      <x:c r="H286" s="137"/>
      <x:c r="I286" s="53"/>
      <x:c r="J286" s="53"/>
      <x:c r="K286" s="53"/>
      <x:c r="L286" s="53"/>
      <x:c r="M286" s="53"/>
      <x:c r="N286" s="53"/>
      <x:c r="O286" s="53"/>
    </x:row>
    <x:row r="287" ht="22" customHeight="1">
      <x:c r="A287" s="137" t="str">
        <x:f>IF(AND('Guest Assignments'!D287="Confirmed",'Guest Assignments'!F287&lt;&gt;""),'Guest Assignments'!F287,"")</x:f>
      </x:c>
      <x:c r="B287" s="137" t="str">
        <x:f>IF(A287="","",'Guest Assignments'!C287)</x:f>
      </x:c>
      <x:c r="C287" s="137" t="str">
        <x:f>IF(A287="","",'Guest Assignments'!B287)</x:f>
      </x:c>
      <x:c r="D287" s="137" t="str">
        <x:f>IF(A287="","",'Guest Assignments'!N287)</x:f>
      </x:c>
      <x:c r="E287" s="137"/>
      <x:c r="F287" s="137"/>
      <x:c r="G287" s="137"/>
      <x:c r="H287" s="137"/>
      <x:c r="I287" s="53"/>
      <x:c r="J287" s="53"/>
      <x:c r="K287" s="53"/>
      <x:c r="L287" s="53"/>
      <x:c r="M287" s="53"/>
      <x:c r="N287" s="53"/>
      <x:c r="O287" s="53"/>
    </x:row>
    <x:row r="288" ht="22" customHeight="1">
      <x:c r="A288" s="137" t="str">
        <x:f>IF(AND('Guest Assignments'!D288="Confirmed",'Guest Assignments'!F288&lt;&gt;""),'Guest Assignments'!F288,"")</x:f>
      </x:c>
      <x:c r="B288" s="137" t="str">
        <x:f>IF(A288="","",'Guest Assignments'!C288)</x:f>
      </x:c>
      <x:c r="C288" s="137" t="str">
        <x:f>IF(A288="","",'Guest Assignments'!B288)</x:f>
      </x:c>
      <x:c r="D288" s="137" t="str">
        <x:f>IF(A288="","",'Guest Assignments'!N288)</x:f>
      </x:c>
      <x:c r="E288" s="137"/>
      <x:c r="F288" s="137"/>
      <x:c r="G288" s="137"/>
      <x:c r="H288" s="137"/>
      <x:c r="I288" s="53"/>
      <x:c r="J288" s="53"/>
      <x:c r="K288" s="53"/>
      <x:c r="L288" s="53"/>
      <x:c r="M288" s="53"/>
      <x:c r="N288" s="53"/>
      <x:c r="O288" s="53"/>
    </x:row>
    <x:row r="289" ht="22" customHeight="1">
      <x:c r="A289" s="137" t="str">
        <x:f>IF(AND('Guest Assignments'!D289="Confirmed",'Guest Assignments'!F289&lt;&gt;""),'Guest Assignments'!F289,"")</x:f>
      </x:c>
      <x:c r="B289" s="137" t="str">
        <x:f>IF(A289="","",'Guest Assignments'!C289)</x:f>
      </x:c>
      <x:c r="C289" s="137" t="str">
        <x:f>IF(A289="","",'Guest Assignments'!B289)</x:f>
      </x:c>
      <x:c r="D289" s="137" t="str">
        <x:f>IF(A289="","",'Guest Assignments'!N289)</x:f>
      </x:c>
      <x:c r="E289" s="137"/>
      <x:c r="F289" s="137"/>
      <x:c r="G289" s="137"/>
      <x:c r="H289" s="137"/>
      <x:c r="I289" s="53"/>
      <x:c r="J289" s="53"/>
      <x:c r="K289" s="53"/>
      <x:c r="L289" s="53"/>
      <x:c r="M289" s="53"/>
      <x:c r="N289" s="53"/>
      <x:c r="O289" s="53"/>
    </x:row>
    <x:row r="290" ht="22" customHeight="1">
      <x:c r="A290" s="137" t="str">
        <x:f>IF(AND('Guest Assignments'!D290="Confirmed",'Guest Assignments'!F290&lt;&gt;""),'Guest Assignments'!F290,"")</x:f>
      </x:c>
      <x:c r="B290" s="137" t="str">
        <x:f>IF(A290="","",'Guest Assignments'!C290)</x:f>
      </x:c>
      <x:c r="C290" s="137" t="str">
        <x:f>IF(A290="","",'Guest Assignments'!B290)</x:f>
      </x:c>
      <x:c r="D290" s="137" t="str">
        <x:f>IF(A290="","",'Guest Assignments'!N290)</x:f>
      </x:c>
      <x:c r="E290" s="137"/>
      <x:c r="F290" s="137"/>
      <x:c r="G290" s="137"/>
      <x:c r="H290" s="137"/>
      <x:c r="I290" s="53"/>
      <x:c r="J290" s="53"/>
      <x:c r="K290" s="53"/>
      <x:c r="L290" s="53"/>
      <x:c r="M290" s="53"/>
      <x:c r="N290" s="53"/>
      <x:c r="O290" s="53"/>
    </x:row>
    <x:row r="291" ht="22" customHeight="1">
      <x:c r="A291" s="137" t="str">
        <x:f>IF(AND('Guest Assignments'!D291="Confirmed",'Guest Assignments'!F291&lt;&gt;""),'Guest Assignments'!F291,"")</x:f>
      </x:c>
      <x:c r="B291" s="137" t="str">
        <x:f>IF(A291="","",'Guest Assignments'!C291)</x:f>
      </x:c>
      <x:c r="C291" s="137" t="str">
        <x:f>IF(A291="","",'Guest Assignments'!B291)</x:f>
      </x:c>
      <x:c r="D291" s="137" t="str">
        <x:f>IF(A291="","",'Guest Assignments'!N291)</x:f>
      </x:c>
      <x:c r="E291" s="137"/>
      <x:c r="F291" s="137"/>
      <x:c r="G291" s="137"/>
      <x:c r="H291" s="137"/>
      <x:c r="I291" s="53"/>
      <x:c r="J291" s="53"/>
      <x:c r="K291" s="53"/>
      <x:c r="L291" s="53"/>
      <x:c r="M291" s="53"/>
      <x:c r="N291" s="53"/>
      <x:c r="O291" s="53"/>
    </x:row>
    <x:row r="292" ht="22" customHeight="1">
      <x:c r="A292" s="137" t="str">
        <x:f>IF(AND('Guest Assignments'!D292="Confirmed",'Guest Assignments'!F292&lt;&gt;""),'Guest Assignments'!F292,"")</x:f>
      </x:c>
      <x:c r="B292" s="137" t="str">
        <x:f>IF(A292="","",'Guest Assignments'!C292)</x:f>
      </x:c>
      <x:c r="C292" s="137" t="str">
        <x:f>IF(A292="","",'Guest Assignments'!B292)</x:f>
      </x:c>
      <x:c r="D292" s="137" t="str">
        <x:f>IF(A292="","",'Guest Assignments'!N292)</x:f>
      </x:c>
      <x:c r="E292" s="137"/>
      <x:c r="F292" s="137"/>
      <x:c r="G292" s="137"/>
      <x:c r="H292" s="137"/>
      <x:c r="I292" s="53"/>
      <x:c r="J292" s="53"/>
      <x:c r="K292" s="53"/>
      <x:c r="L292" s="53"/>
      <x:c r="M292" s="53"/>
      <x:c r="N292" s="53"/>
      <x:c r="O292" s="53"/>
    </x:row>
    <x:row r="293" ht="22" customHeight="1">
      <x:c r="A293" s="137" t="str">
        <x:f>IF(AND('Guest Assignments'!D293="Confirmed",'Guest Assignments'!F293&lt;&gt;""),'Guest Assignments'!F293,"")</x:f>
      </x:c>
      <x:c r="B293" s="137" t="str">
        <x:f>IF(A293="","",'Guest Assignments'!C293)</x:f>
      </x:c>
      <x:c r="C293" s="137" t="str">
        <x:f>IF(A293="","",'Guest Assignments'!B293)</x:f>
      </x:c>
      <x:c r="D293" s="137" t="str">
        <x:f>IF(A293="","",'Guest Assignments'!N293)</x:f>
      </x:c>
      <x:c r="E293" s="137"/>
      <x:c r="F293" s="137"/>
      <x:c r="G293" s="137"/>
      <x:c r="H293" s="137"/>
      <x:c r="I293" s="53"/>
      <x:c r="J293" s="53"/>
      <x:c r="K293" s="53"/>
      <x:c r="L293" s="53"/>
      <x:c r="M293" s="53"/>
      <x:c r="N293" s="53"/>
      <x:c r="O293" s="53"/>
    </x:row>
    <x:row r="294" ht="22" customHeight="1">
      <x:c r="A294" s="137" t="str">
        <x:f>IF(AND('Guest Assignments'!D294="Confirmed",'Guest Assignments'!F294&lt;&gt;""),'Guest Assignments'!F294,"")</x:f>
      </x:c>
      <x:c r="B294" s="137" t="str">
        <x:f>IF(A294="","",'Guest Assignments'!C294)</x:f>
      </x:c>
      <x:c r="C294" s="137" t="str">
        <x:f>IF(A294="","",'Guest Assignments'!B294)</x:f>
      </x:c>
      <x:c r="D294" s="137" t="str">
        <x:f>IF(A294="","",'Guest Assignments'!N294)</x:f>
      </x:c>
      <x:c r="E294" s="137"/>
      <x:c r="F294" s="137"/>
      <x:c r="G294" s="137"/>
      <x:c r="H294" s="137"/>
      <x:c r="I294" s="53"/>
      <x:c r="J294" s="53"/>
      <x:c r="K294" s="53"/>
      <x:c r="L294" s="53"/>
      <x:c r="M294" s="53"/>
      <x:c r="N294" s="53"/>
      <x:c r="O294" s="53"/>
    </x:row>
    <x:row r="295" ht="22" customHeight="1">
      <x:c r="A295" s="137" t="str">
        <x:f>IF(AND('Guest Assignments'!D295="Confirmed",'Guest Assignments'!F295&lt;&gt;""),'Guest Assignments'!F295,"")</x:f>
      </x:c>
      <x:c r="B295" s="137" t="str">
        <x:f>IF(A295="","",'Guest Assignments'!C295)</x:f>
      </x:c>
      <x:c r="C295" s="137" t="str">
        <x:f>IF(A295="","",'Guest Assignments'!B295)</x:f>
      </x:c>
      <x:c r="D295" s="137" t="str">
        <x:f>IF(A295="","",'Guest Assignments'!N295)</x:f>
      </x:c>
      <x:c r="E295" s="137"/>
      <x:c r="F295" s="137"/>
      <x:c r="G295" s="137"/>
      <x:c r="H295" s="137"/>
      <x:c r="I295" s="53"/>
      <x:c r="J295" s="53"/>
      <x:c r="K295" s="53"/>
      <x:c r="L295" s="53"/>
      <x:c r="M295" s="53"/>
      <x:c r="N295" s="53"/>
      <x:c r="O295" s="53"/>
    </x:row>
    <x:row r="296" ht="22" customHeight="1">
      <x:c r="A296" s="137" t="str">
        <x:f>IF(AND('Guest Assignments'!D296="Confirmed",'Guest Assignments'!F296&lt;&gt;""),'Guest Assignments'!F296,"")</x:f>
      </x:c>
      <x:c r="B296" s="137" t="str">
        <x:f>IF(A296="","",'Guest Assignments'!C296)</x:f>
      </x:c>
      <x:c r="C296" s="137" t="str">
        <x:f>IF(A296="","",'Guest Assignments'!B296)</x:f>
      </x:c>
      <x:c r="D296" s="137" t="str">
        <x:f>IF(A296="","",'Guest Assignments'!N296)</x:f>
      </x:c>
      <x:c r="E296" s="137"/>
      <x:c r="F296" s="137"/>
      <x:c r="G296" s="137"/>
      <x:c r="H296" s="137"/>
      <x:c r="I296" s="53"/>
      <x:c r="J296" s="53"/>
      <x:c r="K296" s="53"/>
      <x:c r="L296" s="53"/>
      <x:c r="M296" s="53"/>
      <x:c r="N296" s="53"/>
      <x:c r="O296" s="53"/>
    </x:row>
    <x:row r="297" ht="22" customHeight="1">
      <x:c r="A297" s="137" t="str">
        <x:f>IF(AND('Guest Assignments'!D297="Confirmed",'Guest Assignments'!F297&lt;&gt;""),'Guest Assignments'!F297,"")</x:f>
      </x:c>
      <x:c r="B297" s="137" t="str">
        <x:f>IF(A297="","",'Guest Assignments'!C297)</x:f>
      </x:c>
      <x:c r="C297" s="137" t="str">
        <x:f>IF(A297="","",'Guest Assignments'!B297)</x:f>
      </x:c>
      <x:c r="D297" s="137" t="str">
        <x:f>IF(A297="","",'Guest Assignments'!N297)</x:f>
      </x:c>
      <x:c r="E297" s="137"/>
      <x:c r="F297" s="137"/>
      <x:c r="G297" s="137"/>
      <x:c r="H297" s="137"/>
      <x:c r="I297" s="53"/>
      <x:c r="J297" s="53"/>
      <x:c r="K297" s="53"/>
      <x:c r="L297" s="53"/>
      <x:c r="M297" s="53"/>
      <x:c r="N297" s="53"/>
      <x:c r="O297" s="53"/>
    </x:row>
    <x:row r="298" ht="22" customHeight="1">
      <x:c r="A298" s="137" t="str">
        <x:f>IF(AND('Guest Assignments'!D298="Confirmed",'Guest Assignments'!F298&lt;&gt;""),'Guest Assignments'!F298,"")</x:f>
      </x:c>
      <x:c r="B298" s="137" t="str">
        <x:f>IF(A298="","",'Guest Assignments'!C298)</x:f>
      </x:c>
      <x:c r="C298" s="137" t="str">
        <x:f>IF(A298="","",'Guest Assignments'!B298)</x:f>
      </x:c>
      <x:c r="D298" s="137" t="str">
        <x:f>IF(A298="","",'Guest Assignments'!N298)</x:f>
      </x:c>
      <x:c r="E298" s="137"/>
      <x:c r="F298" s="137"/>
      <x:c r="G298" s="137"/>
      <x:c r="H298" s="137"/>
      <x:c r="I298" s="53"/>
      <x:c r="J298" s="53"/>
      <x:c r="K298" s="53"/>
      <x:c r="L298" s="53"/>
      <x:c r="M298" s="53"/>
      <x:c r="N298" s="53"/>
      <x:c r="O298" s="53"/>
    </x:row>
    <x:row r="299" ht="22" customHeight="1">
      <x:c r="A299" s="137" t="str">
        <x:f>IF(AND('Guest Assignments'!D299="Confirmed",'Guest Assignments'!F299&lt;&gt;""),'Guest Assignments'!F299,"")</x:f>
      </x:c>
      <x:c r="B299" s="137" t="str">
        <x:f>IF(A299="","",'Guest Assignments'!C299)</x:f>
      </x:c>
      <x:c r="C299" s="137" t="str">
        <x:f>IF(A299="","",'Guest Assignments'!B299)</x:f>
      </x:c>
      <x:c r="D299" s="137" t="str">
        <x:f>IF(A299="","",'Guest Assignments'!N299)</x:f>
      </x:c>
      <x:c r="E299" s="137"/>
      <x:c r="F299" s="137"/>
      <x:c r="G299" s="137"/>
      <x:c r="H299" s="137"/>
      <x:c r="I299" s="53"/>
      <x:c r="J299" s="53"/>
      <x:c r="K299" s="53"/>
      <x:c r="L299" s="53"/>
      <x:c r="M299" s="53"/>
      <x:c r="N299" s="53"/>
      <x:c r="O299" s="53"/>
    </x:row>
    <x:row r="300" ht="22" customHeight="1">
      <x:c r="A300" s="137" t="str">
        <x:f>IF(AND('Guest Assignments'!D300="Confirmed",'Guest Assignments'!F300&lt;&gt;""),'Guest Assignments'!F300,"")</x:f>
      </x:c>
      <x:c r="B300" s="137" t="str">
        <x:f>IF(A300="","",'Guest Assignments'!C300)</x:f>
      </x:c>
      <x:c r="C300" s="137" t="str">
        <x:f>IF(A300="","",'Guest Assignments'!B300)</x:f>
      </x:c>
      <x:c r="D300" s="137" t="str">
        <x:f>IF(A300="","",'Guest Assignments'!N300)</x:f>
      </x:c>
      <x:c r="E300" s="137"/>
      <x:c r="F300" s="137"/>
      <x:c r="G300" s="137"/>
      <x:c r="H300" s="137"/>
      <x:c r="I300" s="53"/>
      <x:c r="J300" s="53"/>
      <x:c r="K300" s="53"/>
      <x:c r="L300" s="53"/>
      <x:c r="M300" s="53"/>
      <x:c r="N300" s="53"/>
      <x:c r="O300" s="53"/>
    </x:row>
    <x:row r="301" ht="22" customHeight="1">
      <x:c r="A301" s="137" t="str">
        <x:f>IF(AND('Guest Assignments'!D301="Confirmed",'Guest Assignments'!F301&lt;&gt;""),'Guest Assignments'!F301,"")</x:f>
      </x:c>
      <x:c r="B301" s="137" t="str">
        <x:f>IF(A301="","",'Guest Assignments'!C301)</x:f>
      </x:c>
      <x:c r="C301" s="137" t="str">
        <x:f>IF(A301="","",'Guest Assignments'!B301)</x:f>
      </x:c>
      <x:c r="D301" s="137" t="str">
        <x:f>IF(A301="","",'Guest Assignments'!N301)</x:f>
      </x:c>
      <x:c r="E301" s="137"/>
      <x:c r="F301" s="137"/>
      <x:c r="G301" s="137"/>
      <x:c r="H301" s="137"/>
      <x:c r="I301" s="53"/>
      <x:c r="J301" s="53"/>
      <x:c r="K301" s="53"/>
      <x:c r="L301" s="53"/>
      <x:c r="M301" s="53"/>
      <x:c r="N301" s="53"/>
      <x:c r="O301" s="53"/>
    </x:row>
    <x:row r="302" ht="22" customHeight="1">
      <x:c r="A302" s="137" t="str">
        <x:f>IF(AND('Guest Assignments'!D302="Confirmed",'Guest Assignments'!F302&lt;&gt;""),'Guest Assignments'!F302,"")</x:f>
      </x:c>
      <x:c r="B302" s="137" t="str">
        <x:f>IF(A302="","",'Guest Assignments'!C302)</x:f>
      </x:c>
      <x:c r="C302" s="137" t="str">
        <x:f>IF(A302="","",'Guest Assignments'!B302)</x:f>
      </x:c>
      <x:c r="D302" s="137" t="str">
        <x:f>IF(A302="","",'Guest Assignments'!N302)</x:f>
      </x:c>
      <x:c r="E302" s="137"/>
      <x:c r="F302" s="137"/>
      <x:c r="G302" s="137"/>
      <x:c r="H302" s="137"/>
      <x:c r="I302" s="53"/>
      <x:c r="J302" s="53"/>
      <x:c r="K302" s="53"/>
      <x:c r="L302" s="53"/>
      <x:c r="M302" s="53"/>
      <x:c r="N302" s="53"/>
      <x:c r="O302" s="53"/>
    </x:row>
    <x:row r="303" ht="22" customHeight="1">
      <x:c r="A303" s="137" t="str">
        <x:f>IF(AND('Guest Assignments'!D303="Confirmed",'Guest Assignments'!F303&lt;&gt;""),'Guest Assignments'!F303,"")</x:f>
      </x:c>
      <x:c r="B303" s="137" t="str">
        <x:f>IF(A303="","",'Guest Assignments'!C303)</x:f>
      </x:c>
      <x:c r="C303" s="137" t="str">
        <x:f>IF(A303="","",'Guest Assignments'!B303)</x:f>
      </x:c>
      <x:c r="D303" s="137" t="str">
        <x:f>IF(A303="","",'Guest Assignments'!N303)</x:f>
      </x:c>
      <x:c r="E303" s="137"/>
      <x:c r="F303" s="137"/>
      <x:c r="G303" s="137"/>
      <x:c r="H303" s="137"/>
      <x:c r="I303" s="53"/>
      <x:c r="J303" s="53"/>
      <x:c r="K303" s="53"/>
      <x:c r="L303" s="53"/>
      <x:c r="M303" s="53"/>
      <x:c r="N303" s="53"/>
      <x:c r="O303" s="53"/>
    </x:row>
    <x:row r="304" ht="22" customHeight="1">
      <x:c r="A304" s="137" t="str">
        <x:f>IF(AND('Guest Assignments'!D304="Confirmed",'Guest Assignments'!F304&lt;&gt;""),'Guest Assignments'!F304,"")</x:f>
      </x:c>
      <x:c r="B304" s="137" t="str">
        <x:f>IF(A304="","",'Guest Assignments'!C304)</x:f>
      </x:c>
      <x:c r="C304" s="137" t="str">
        <x:f>IF(A304="","",'Guest Assignments'!B304)</x:f>
      </x:c>
      <x:c r="D304" s="137" t="str">
        <x:f>IF(A304="","",'Guest Assignments'!N304)</x:f>
      </x:c>
      <x:c r="E304" s="137"/>
      <x:c r="F304" s="137"/>
      <x:c r="G304" s="137"/>
      <x:c r="H304" s="137"/>
      <x:c r="I304" s="53"/>
      <x:c r="J304" s="53"/>
      <x:c r="K304" s="53"/>
      <x:c r="L304" s="53"/>
      <x:c r="M304" s="53"/>
      <x:c r="N304" s="53"/>
      <x:c r="O304" s="53"/>
    </x:row>
    <x:row r="305" ht="22" customHeight="1">
      <x:c r="A305" s="138" t="str">
        <x:f>IF(AND('Guest Assignments'!D305="Confirmed",'Guest Assignments'!F305&lt;&gt;""),'Guest Assignments'!F305,"")</x:f>
      </x:c>
      <x:c r="B305" s="138" t="str">
        <x:f>IF(A305="","",'Guest Assignments'!C305)</x:f>
      </x:c>
      <x:c r="C305" s="138" t="str">
        <x:f>IF(A305="","",'Guest Assignments'!B305)</x:f>
      </x:c>
      <x:c r="D305" s="138" t="str">
        <x:f>IF(A305="","",'Guest Assignments'!N305)</x:f>
      </x:c>
      <x:c r="E305" s="138"/>
      <x:c r="F305" s="138"/>
      <x:c r="G305" s="138"/>
      <x:c r="H305" s="138"/>
      <x:c r="I305" s="53"/>
      <x:c r="J305" s="53"/>
      <x:c r="K305" s="53"/>
      <x:c r="L305" s="53"/>
      <x:c r="M305" s="53"/>
      <x:c r="N305" s="53"/>
      <x:c r="O305" s="53"/>
    </x:row>
    <x:row r="306">
      <x:c r="A306" s="53"/>
      <x:c r="B306" s="53"/>
      <x:c r="C306" s="53"/>
      <x:c r="D306" s="53"/>
      <x:c r="E306" s="53"/>
      <x:c r="F306" s="53"/>
      <x:c r="G306" s="53"/>
      <x:c r="H306" s="53"/>
      <x:c r="I306" s="53"/>
      <x:c r="J306" s="53"/>
      <x:c r="K306" s="53"/>
      <x:c r="L306" s="53"/>
      <x:c r="M306" s="53"/>
      <x:c r="N306" s="53"/>
      <x:c r="O306" s="53"/>
    </x:row>
    <x:row r="307">
      <x:c r="A307" s="53"/>
      <x:c r="B307" s="53"/>
      <x:c r="C307" s="53"/>
      <x:c r="D307" s="53"/>
      <x:c r="E307" s="53"/>
      <x:c r="F307" s="53"/>
      <x:c r="G307" s="53"/>
      <x:c r="H307" s="53"/>
      <x:c r="I307" s="53"/>
      <x:c r="J307" s="53"/>
      <x:c r="K307" s="53"/>
      <x:c r="L307" s="53"/>
      <x:c r="M307" s="53"/>
      <x:c r="N307" s="53"/>
      <x:c r="O307" s="53"/>
    </x:row>
    <x:row r="308">
      <x:c r="A308" s="53"/>
      <x:c r="B308" s="53"/>
      <x:c r="C308" s="53"/>
      <x:c r="D308" s="53"/>
      <x:c r="E308" s="53"/>
      <x:c r="F308" s="53"/>
      <x:c r="G308" s="53"/>
      <x:c r="H308" s="53"/>
      <x:c r="I308" s="53"/>
      <x:c r="J308" s="53"/>
      <x:c r="K308" s="53"/>
      <x:c r="L308" s="53"/>
      <x:c r="M308" s="53"/>
      <x:c r="N308" s="53"/>
      <x:c r="O308" s="53"/>
    </x:row>
    <x:row r="309">
      <x:c r="A309" s="53"/>
      <x:c r="B309" s="53"/>
      <x:c r="C309" s="53"/>
      <x:c r="D309" s="53"/>
      <x:c r="E309" s="53"/>
      <x:c r="F309" s="53"/>
      <x:c r="G309" s="53"/>
      <x:c r="H309" s="53"/>
      <x:c r="I309" s="53"/>
      <x:c r="J309" s="53"/>
      <x:c r="K309" s="53"/>
      <x:c r="L309" s="53"/>
      <x:c r="M309" s="53"/>
      <x:c r="N309" s="53"/>
      <x:c r="O309" s="53"/>
    </x:row>
    <x:row r="310">
      <x:c r="A310" s="53"/>
      <x:c r="B310" s="53"/>
      <x:c r="C310" s="53"/>
      <x:c r="D310" s="53"/>
      <x:c r="E310" s="53"/>
      <x:c r="F310" s="53"/>
      <x:c r="G310" s="53"/>
      <x:c r="H310" s="53"/>
      <x:c r="I310" s="53"/>
      <x:c r="J310" s="53"/>
      <x:c r="K310" s="53"/>
      <x:c r="L310" s="53"/>
      <x:c r="M310" s="53"/>
      <x:c r="N310" s="53"/>
      <x:c r="O310" s="53"/>
    </x:row>
    <x:row r="311">
      <x:c r="A311" s="53"/>
      <x:c r="B311" s="53"/>
      <x:c r="C311" s="53"/>
      <x:c r="D311" s="53"/>
      <x:c r="E311" s="53"/>
      <x:c r="F311" s="53"/>
      <x:c r="G311" s="53"/>
      <x:c r="H311" s="53"/>
      <x:c r="I311" s="53"/>
      <x:c r="J311" s="53"/>
      <x:c r="K311" s="53"/>
      <x:c r="L311" s="53"/>
      <x:c r="M311" s="53"/>
      <x:c r="N311" s="53"/>
      <x:c r="O311" s="53"/>
    </x:row>
    <x:row r="312">
      <x:c r="A312" s="53"/>
      <x:c r="B312" s="53"/>
      <x:c r="C312" s="53"/>
      <x:c r="D312" s="53"/>
      <x:c r="E312" s="53"/>
      <x:c r="F312" s="53"/>
      <x:c r="G312" s="53"/>
      <x:c r="H312" s="53"/>
      <x:c r="I312" s="53"/>
      <x:c r="J312" s="53"/>
      <x:c r="K312" s="53"/>
      <x:c r="L312" s="53"/>
      <x:c r="M312" s="53"/>
      <x:c r="N312" s="53"/>
      <x:c r="O312" s="53"/>
    </x:row>
    <x:row r="313">
      <x:c r="A313" s="53"/>
      <x:c r="B313" s="53"/>
      <x:c r="C313" s="53"/>
      <x:c r="D313" s="53"/>
      <x:c r="E313" s="53"/>
      <x:c r="F313" s="53"/>
      <x:c r="G313" s="53"/>
      <x:c r="H313" s="53"/>
      <x:c r="I313" s="53"/>
      <x:c r="J313" s="53"/>
      <x:c r="K313" s="53"/>
      <x:c r="L313" s="53"/>
      <x:c r="M313" s="53"/>
      <x:c r="N313" s="53"/>
      <x:c r="O313" s="53"/>
    </x:row>
    <x:row r="314">
      <x:c r="A314" s="53"/>
      <x:c r="B314" s="53"/>
      <x:c r="C314" s="53"/>
      <x:c r="D314" s="53"/>
      <x:c r="E314" s="53"/>
      <x:c r="F314" s="53"/>
      <x:c r="G314" s="53"/>
      <x:c r="H314" s="53"/>
      <x:c r="I314" s="53"/>
      <x:c r="J314" s="53"/>
      <x:c r="K314" s="53"/>
      <x:c r="L314" s="53"/>
      <x:c r="M314" s="53"/>
      <x:c r="N314" s="53"/>
      <x:c r="O314" s="53"/>
    </x:row>
    <x:row r="315">
      <x:c r="A315" s="53"/>
      <x:c r="B315" s="53"/>
      <x:c r="C315" s="53"/>
      <x:c r="D315" s="53"/>
      <x:c r="E315" s="53"/>
      <x:c r="F315" s="53"/>
      <x:c r="G315" s="53"/>
      <x:c r="H315" s="53"/>
      <x:c r="I315" s="53"/>
      <x:c r="J315" s="53"/>
      <x:c r="K315" s="53"/>
      <x:c r="L315" s="53"/>
      <x:c r="M315" s="53"/>
      <x:c r="N315" s="53"/>
      <x:c r="O315" s="53"/>
    </x:row>
    <x:row r="316">
      <x:c r="A316" s="53"/>
      <x:c r="B316" s="53"/>
      <x:c r="C316" s="53"/>
      <x:c r="D316" s="53"/>
      <x:c r="E316" s="53"/>
      <x:c r="F316" s="53"/>
      <x:c r="G316" s="53"/>
      <x:c r="H316" s="53"/>
      <x:c r="I316" s="53"/>
      <x:c r="J316" s="53"/>
      <x:c r="K316" s="53"/>
      <x:c r="L316" s="53"/>
      <x:c r="M316" s="53"/>
      <x:c r="N316" s="53"/>
      <x:c r="O316" s="53"/>
    </x:row>
    <x:row r="317">
      <x:c r="A317" s="53"/>
      <x:c r="B317" s="53"/>
      <x:c r="C317" s="53"/>
      <x:c r="D317" s="53"/>
      <x:c r="E317" s="53"/>
      <x:c r="F317" s="53"/>
      <x:c r="G317" s="53"/>
      <x:c r="H317" s="53"/>
      <x:c r="I317" s="53"/>
      <x:c r="J317" s="53"/>
      <x:c r="K317" s="53"/>
      <x:c r="L317" s="53"/>
      <x:c r="M317" s="53"/>
      <x:c r="N317" s="53"/>
      <x:c r="O317" s="53"/>
    </x:row>
    <x:row r="318">
      <x:c r="A318" s="53"/>
      <x:c r="B318" s="53"/>
      <x:c r="C318" s="53"/>
      <x:c r="D318" s="53"/>
      <x:c r="E318" s="53"/>
      <x:c r="F318" s="53"/>
      <x:c r="G318" s="53"/>
      <x:c r="H318" s="53"/>
      <x:c r="I318" s="53"/>
      <x:c r="J318" s="53"/>
      <x:c r="K318" s="53"/>
      <x:c r="L318" s="53"/>
      <x:c r="M318" s="53"/>
      <x:c r="N318" s="53"/>
      <x:c r="O318" s="53"/>
    </x:row>
    <x:row r="319">
      <x:c r="A319" s="53"/>
      <x:c r="B319" s="53"/>
      <x:c r="C319" s="53"/>
      <x:c r="D319" s="53"/>
      <x:c r="E319" s="53"/>
      <x:c r="F319" s="53"/>
      <x:c r="G319" s="53"/>
      <x:c r="H319" s="53"/>
      <x:c r="I319" s="53"/>
      <x:c r="J319" s="53"/>
      <x:c r="K319" s="53"/>
      <x:c r="L319" s="53"/>
      <x:c r="M319" s="53"/>
      <x:c r="N319" s="53"/>
      <x:c r="O319" s="53"/>
    </x:row>
    <x:row r="320">
      <x:c r="A320" s="53"/>
      <x:c r="B320" s="53"/>
      <x:c r="C320" s="53"/>
      <x:c r="D320" s="53"/>
      <x:c r="E320" s="53"/>
      <x:c r="F320" s="53"/>
      <x:c r="G320" s="53"/>
      <x:c r="H320" s="53"/>
      <x:c r="I320" s="53"/>
      <x:c r="J320" s="53"/>
      <x:c r="K320" s="53"/>
      <x:c r="L320" s="53"/>
      <x:c r="M320" s="53"/>
      <x:c r="N320" s="53"/>
      <x:c r="O320" s="53"/>
    </x:row>
  </x:sheetData>
  <x:mergeCells>
    <x:mergeCell ref="A1:L1"/>
    <x:mergeCell ref="A2:L2"/>
    <x:mergeCell ref="A2:H2"/>
  </x:mergeCells>
  <x:dataValidations count="1">
    <x:dataValidation type="list" sqref="G6:G305">
      <x:formula1>"Yes,No"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31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</x:cols>
  <x:sheetData>
    <x:row r="1" ht="31" customHeight="1">
      <x:c r="A1" s="70" t="str">
        <x:v>Vendor Handoff</x:v>
      </x:c>
      <x:c r="B1" s="70"/>
      <x:c r="C1" s="52"/>
      <x:c r="D1" s="52"/>
      <x:c r="E1" s="52"/>
      <x:c r="F1" s="52"/>
      <x:c r="G1" s="52"/>
      <x:c r="H1" s="52"/>
      <x:c r="I1" s="52"/>
      <x:c r="J1" s="52"/>
      <x:c r="K1" s="52"/>
      <x:c r="L1" s="52"/>
      <x:c r="M1" s="53"/>
      <x:c r="N1" s="53"/>
      <x:c r="O1" s="53"/>
    </x:row>
    <x:row r="2" ht="31" customHeight="1">
      <x:c r="A2" s="72" t="str">
        <x:v>Final operational summary for venue, planner, caterer, rentals, and stationery.</x:v>
      </x:c>
      <x:c r="B2" s="72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53"/>
      <x:c r="N2" s="53"/>
      <x:c r="O2" s="53"/>
    </x:row>
    <x:row r="3" ht="9" customHeight="1">
      <x:c r="A3" s="54"/>
      <x:c r="B3" s="54"/>
      <x:c r="C3" s="54"/>
      <x:c r="D3" s="54"/>
      <x:c r="E3" s="54"/>
      <x:c r="F3" s="54"/>
      <x:c r="G3" s="54"/>
      <x:c r="H3" s="54"/>
      <x:c r="I3" s="54"/>
      <x:c r="J3" s="54"/>
      <x:c r="K3" s="54"/>
      <x:c r="L3" s="54"/>
      <x:c r="M3" s="53"/>
      <x:c r="N3" s="53"/>
      <x:c r="O3" s="53"/>
    </x:row>
    <x:row r="4" ht="6" customHeight="1">
      <x:c r="A4" s="74"/>
      <x:c r="B4" s="74"/>
      <x:c r="C4" s="53"/>
      <x:c r="D4" s="53"/>
      <x:c r="E4" s="53"/>
      <x:c r="F4" s="53"/>
      <x:c r="G4" s="53"/>
      <x:c r="H4" s="53"/>
      <x:c r="I4" s="53"/>
      <x:c r="J4" s="53"/>
      <x:c r="K4" s="53"/>
      <x:c r="L4" s="53"/>
      <x:c r="M4" s="53"/>
      <x:c r="N4" s="53"/>
      <x:c r="O4" s="53"/>
    </x:row>
    <x:row r="5" ht="32" customHeight="1">
      <x:c r="A5" s="139" t="str">
        <x:v>Metric</x:v>
      </x:c>
      <x:c r="B5" s="139" t="str">
        <x:v>Value</x:v>
      </x:c>
      <x:c r="C5" s="53"/>
      <x:c r="D5" s="53"/>
      <x:c r="E5" s="53"/>
      <x:c r="F5" s="53"/>
      <x:c r="G5" s="53"/>
      <x:c r="H5" s="53"/>
      <x:c r="I5" s="53"/>
      <x:c r="J5" s="53"/>
      <x:c r="K5" s="53"/>
      <x:c r="L5" s="53"/>
      <x:c r="M5" s="53"/>
      <x:c r="N5" s="53"/>
      <x:c r="O5" s="53"/>
    </x:row>
    <x:row r="6">
      <x:c r="A6" s="142" t="str">
        <x:v>Final guests</x:v>
      </x:c>
      <x:c r="B6" s="151" t="n">
        <x:f>'Dashboard'!A9</x:f>
        <x:v>0</x:v>
      </x:c>
      <x:c r="C6" s="53"/>
      <x:c r="D6" s="53"/>
      <x:c r="E6" s="53"/>
      <x:c r="F6" s="53"/>
      <x:c r="G6" s="53"/>
      <x:c r="H6" s="53"/>
      <x:c r="I6" s="53"/>
      <x:c r="J6" s="53"/>
      <x:c r="K6" s="53"/>
      <x:c r="L6" s="53"/>
      <x:c r="M6" s="53"/>
      <x:c r="N6" s="53"/>
      <x:c r="O6" s="53"/>
    </x:row>
    <x:row r="7">
      <x:c r="A7" s="143" t="str">
        <x:v>Assigned guests</x:v>
      </x:c>
      <x:c r="B7" s="152" t="n">
        <x:f>'Dashboard'!C9</x:f>
        <x:v>0</x:v>
      </x:c>
      <x:c r="C7" s="53"/>
      <x:c r="D7" s="53"/>
      <x:c r="E7" s="53"/>
      <x:c r="F7" s="53"/>
      <x:c r="G7" s="53"/>
      <x:c r="H7" s="53"/>
      <x:c r="I7" s="53"/>
      <x:c r="J7" s="53"/>
      <x:c r="K7" s="53"/>
      <x:c r="L7" s="53"/>
      <x:c r="M7" s="53"/>
      <x:c r="N7" s="53"/>
      <x:c r="O7" s="53"/>
    </x:row>
    <x:row r="8">
      <x:c r="A8" s="143" t="str">
        <x:v>Unassigned guests</x:v>
      </x:c>
      <x:c r="B8" s="152" t="n">
        <x:f>'Dashboard'!E9</x:f>
        <x:v>0</x:v>
      </x:c>
      <x:c r="C8" s="53"/>
      <x:c r="D8" s="53"/>
      <x:c r="E8" s="53"/>
      <x:c r="F8" s="53"/>
      <x:c r="G8" s="53"/>
      <x:c r="H8" s="53"/>
      <x:c r="I8" s="53"/>
      <x:c r="J8" s="53"/>
      <x:c r="K8" s="53"/>
      <x:c r="L8" s="53"/>
      <x:c r="M8" s="53"/>
      <x:c r="N8" s="53"/>
      <x:c r="O8" s="53"/>
    </x:row>
    <x:row r="9">
      <x:c r="A9" s="143" t="str">
        <x:v>Tables</x:v>
      </x:c>
      <x:c r="B9" s="152" t="n">
        <x:f>COUNTIF('Table List'!$A$6:$A$105,"&lt;&gt;")</x:f>
        <x:v>0</x:v>
      </x:c>
      <x:c r="C9" s="53"/>
      <x:c r="D9" s="53"/>
      <x:c r="E9" s="53"/>
      <x:c r="F9" s="53"/>
      <x:c r="G9" s="53"/>
      <x:c r="H9" s="53"/>
      <x:c r="I9" s="53"/>
      <x:c r="J9" s="53"/>
      <x:c r="K9" s="53"/>
      <x:c r="L9" s="53"/>
      <x:c r="M9" s="53"/>
      <x:c r="N9" s="53"/>
      <x:c r="O9" s="53"/>
    </x:row>
    <x:row r="10">
      <x:c r="A10" s="143" t="str">
        <x:v>Tables over capacity</x:v>
      </x:c>
      <x:c r="B10" s="152" t="n">
        <x:f>COUNTIF('Table List'!$G$6:$G$105,"OVER")</x:f>
        <x:v>0</x:v>
      </x:c>
      <x:c r="C10" s="53"/>
      <x:c r="D10" s="53"/>
      <x:c r="E10" s="53"/>
      <x:c r="F10" s="53"/>
      <x:c r="G10" s="53"/>
      <x:c r="H10" s="53"/>
      <x:c r="I10" s="53"/>
      <x:c r="J10" s="53"/>
      <x:c r="K10" s="53"/>
      <x:c r="L10" s="53"/>
      <x:c r="M10" s="53"/>
      <x:c r="N10" s="53"/>
      <x:c r="O10" s="53"/>
    </x:row>
    <x:row r="11">
      <x:c r="A11" s="143" t="str">
        <x:v>Accessibility flags</x:v>
      </x:c>
      <x:c r="B11" s="152" t="n">
        <x:f>'Dashboard'!A13</x:f>
        <x:v>0</x:v>
      </x:c>
      <x:c r="C11" s="53"/>
      <x:c r="D11" s="53"/>
      <x:c r="E11" s="53"/>
      <x:c r="F11" s="53"/>
      <x:c r="G11" s="53"/>
      <x:c r="H11" s="53"/>
      <x:c r="I11" s="53"/>
      <x:c r="J11" s="53"/>
      <x:c r="K11" s="53"/>
      <x:c r="L11" s="53"/>
      <x:c r="M11" s="53"/>
      <x:c r="N11" s="53"/>
      <x:c r="O11" s="53"/>
    </x:row>
    <x:row r="12">
      <x:c r="A12" s="143" t="str">
        <x:v>Unresolved conflicts</x:v>
      </x:c>
      <x:c r="B12" s="152" t="n">
        <x:f>'Dashboard'!C13</x:f>
        <x:v>0</x:v>
      </x:c>
      <x:c r="C12" s="53"/>
      <x:c r="D12" s="53"/>
      <x:c r="E12" s="53"/>
      <x:c r="F12" s="53"/>
      <x:c r="G12" s="53"/>
      <x:c r="H12" s="53"/>
      <x:c r="I12" s="53"/>
      <x:c r="J12" s="53"/>
      <x:c r="K12" s="53"/>
      <x:c r="L12" s="53"/>
      <x:c r="M12" s="53"/>
      <x:c r="N12" s="53"/>
      <x:c r="O12" s="53"/>
    </x:row>
    <x:row r="13">
      <x:c r="A13" s="144" t="str">
        <x:v>Final-status guests</x:v>
      </x:c>
      <x:c r="B13" s="153" t="n">
        <x:f>'Dashboard'!I13</x:f>
        <x:v>0</x:v>
      </x:c>
      <x:c r="C13" s="53"/>
      <x:c r="D13" s="53"/>
      <x:c r="E13" s="53"/>
      <x:c r="F13" s="53"/>
      <x:c r="G13" s="53"/>
      <x:c r="H13" s="53"/>
      <x:c r="I13" s="53"/>
      <x:c r="J13" s="53"/>
      <x:c r="K13" s="53"/>
      <x:c r="L13" s="53"/>
      <x:c r="M13" s="53"/>
      <x:c r="N13" s="53"/>
      <x:c r="O13" s="53"/>
    </x:row>
    <x:row r="14">
      <x:c r="A14" s="53"/>
      <x:c r="B14" s="53"/>
      <x:c r="C14" s="53"/>
      <x:c r="D14" s="53"/>
      <x:c r="E14" s="53"/>
      <x:c r="F14" s="53"/>
      <x:c r="G14" s="53"/>
      <x:c r="H14" s="53"/>
      <x:c r="I14" s="53"/>
      <x:c r="J14" s="53"/>
      <x:c r="K14" s="53"/>
      <x:c r="L14" s="53"/>
      <x:c r="M14" s="53"/>
      <x:c r="N14" s="53"/>
      <x:c r="O14" s="53"/>
    </x:row>
    <x:row r="15">
      <x:c r="A15" s="53"/>
      <x:c r="B15" s="53"/>
      <x:c r="C15" s="53"/>
      <x:c r="D15" s="53"/>
      <x:c r="E15" s="53"/>
      <x:c r="F15" s="53"/>
      <x:c r="G15" s="53"/>
      <x:c r="H15" s="53"/>
      <x:c r="I15" s="53"/>
      <x:c r="J15" s="53"/>
      <x:c r="K15" s="53"/>
      <x:c r="L15" s="53"/>
      <x:c r="M15" s="53"/>
      <x:c r="N15" s="53"/>
      <x:c r="O15" s="53"/>
    </x:row>
    <x:row r="16">
      <x:c r="A16" s="156" t="str">
        <x:v>FINAL HANDOFF NOTES</x:v>
      </x:c>
      <x:c r="B16" s="157"/>
      <x:c r="C16" s="36"/>
      <x:c r="D16" s="36"/>
      <x:c r="E16" s="36"/>
      <x:c r="F16" s="36"/>
      <x:c r="G16" s="36"/>
      <x:c r="H16" s="36"/>
      <x:c r="I16" s="36"/>
      <x:c r="J16" s="36"/>
      <x:c r="K16" s="36"/>
      <x:c r="L16" s="36"/>
      <x:c r="M16" s="53"/>
      <x:c r="N16" s="53"/>
      <x:c r="O16" s="53"/>
    </x:row>
    <x:row r="17">
      <x:c r="A17" s="158"/>
      <x:c r="B17" s="158"/>
      <x:c r="C17" s="44"/>
      <x:c r="D17" s="44"/>
      <x:c r="E17" s="44"/>
      <x:c r="F17" s="44"/>
      <x:c r="G17" s="44"/>
      <x:c r="H17" s="44"/>
      <x:c r="I17" s="44"/>
      <x:c r="J17" s="44"/>
      <x:c r="K17" s="44"/>
      <x:c r="L17" s="44"/>
      <x:c r="M17" s="53"/>
      <x:c r="N17" s="53"/>
      <x:c r="O17" s="53"/>
    </x:row>
    <x:row r="18">
      <x:c r="A18" s="159"/>
      <x:c r="B18" s="159"/>
      <x:c r="C18" s="44"/>
      <x:c r="D18" s="44"/>
      <x:c r="E18" s="44"/>
      <x:c r="F18" s="44"/>
      <x:c r="G18" s="44"/>
      <x:c r="H18" s="44"/>
      <x:c r="I18" s="44"/>
      <x:c r="J18" s="44"/>
      <x:c r="K18" s="44"/>
      <x:c r="L18" s="44"/>
      <x:c r="M18" s="53"/>
      <x:c r="N18" s="53"/>
      <x:c r="O18" s="53"/>
    </x:row>
    <x:row r="19">
      <x:c r="A19" s="159"/>
      <x:c r="B19" s="159"/>
      <x:c r="C19" s="44"/>
      <x:c r="D19" s="44"/>
      <x:c r="E19" s="44"/>
      <x:c r="F19" s="44"/>
      <x:c r="G19" s="44"/>
      <x:c r="H19" s="44"/>
      <x:c r="I19" s="44"/>
      <x:c r="J19" s="44"/>
      <x:c r="K19" s="44"/>
      <x:c r="L19" s="44"/>
      <x:c r="M19" s="53"/>
      <x:c r="N19" s="53"/>
      <x:c r="O19" s="53"/>
    </x:row>
    <x:row r="20">
      <x:c r="A20" s="159"/>
      <x:c r="B20" s="159"/>
      <x:c r="C20" s="44"/>
      <x:c r="D20" s="44"/>
      <x:c r="E20" s="44"/>
      <x:c r="F20" s="44"/>
      <x:c r="G20" s="44"/>
      <x:c r="H20" s="44"/>
      <x:c r="I20" s="44"/>
      <x:c r="J20" s="44"/>
      <x:c r="K20" s="44"/>
      <x:c r="L20" s="44"/>
      <x:c r="M20" s="53"/>
      <x:c r="N20" s="53"/>
      <x:c r="O20" s="53"/>
    </x:row>
    <x:row r="21">
      <x:c r="A21" s="159"/>
      <x:c r="B21" s="159"/>
      <x:c r="C21" s="44"/>
      <x:c r="D21" s="44"/>
      <x:c r="E21" s="44"/>
      <x:c r="F21" s="44"/>
      <x:c r="G21" s="44"/>
      <x:c r="H21" s="44"/>
      <x:c r="I21" s="44"/>
      <x:c r="J21" s="44"/>
      <x:c r="K21" s="44"/>
      <x:c r="L21" s="44"/>
      <x:c r="M21" s="53"/>
      <x:c r="N21" s="53"/>
      <x:c r="O21" s="53"/>
    </x:row>
    <x:row r="22">
      <x:c r="A22" s="159"/>
      <x:c r="B22" s="159"/>
      <x:c r="C22" s="44"/>
      <x:c r="D22" s="44"/>
      <x:c r="E22" s="44"/>
      <x:c r="F22" s="44"/>
      <x:c r="G22" s="44"/>
      <x:c r="H22" s="44"/>
      <x:c r="I22" s="44"/>
      <x:c r="J22" s="44"/>
      <x:c r="K22" s="44"/>
      <x:c r="L22" s="44"/>
      <x:c r="M22" s="53"/>
      <x:c r="N22" s="53"/>
      <x:c r="O22" s="53"/>
    </x:row>
    <x:row r="23">
      <x:c r="A23" s="159"/>
      <x:c r="B23" s="159"/>
      <x:c r="C23" s="44"/>
      <x:c r="D23" s="44"/>
      <x:c r="E23" s="44"/>
      <x:c r="F23" s="44"/>
      <x:c r="G23" s="44"/>
      <x:c r="H23" s="44"/>
      <x:c r="I23" s="44"/>
      <x:c r="J23" s="44"/>
      <x:c r="K23" s="44"/>
      <x:c r="L23" s="44"/>
      <x:c r="M23" s="53"/>
      <x:c r="N23" s="53"/>
      <x:c r="O23" s="53"/>
    </x:row>
    <x:row r="24">
      <x:c r="A24" s="160"/>
      <x:c r="B24" s="160"/>
      <x:c r="C24" s="44"/>
      <x:c r="D24" s="44"/>
      <x:c r="E24" s="44"/>
      <x:c r="F24" s="44"/>
      <x:c r="G24" s="44"/>
      <x:c r="H24" s="44"/>
      <x:c r="I24" s="44"/>
      <x:c r="J24" s="44"/>
      <x:c r="K24" s="44"/>
      <x:c r="L24" s="44"/>
      <x:c r="M24" s="53"/>
      <x:c r="N24" s="53"/>
      <x:c r="O24" s="53"/>
    </x:row>
    <x:row r="25">
      <x:c r="A25" s="44"/>
      <x:c r="B25" s="44"/>
      <x:c r="C25" s="44"/>
      <x:c r="D25" s="44"/>
      <x:c r="E25" s="44"/>
      <x:c r="F25" s="44"/>
      <x:c r="G25" s="44"/>
      <x:c r="H25" s="44"/>
      <x:c r="I25" s="44"/>
      <x:c r="J25" s="44"/>
      <x:c r="K25" s="44"/>
      <x:c r="L25" s="44"/>
      <x:c r="M25" s="53"/>
      <x:c r="N25" s="53"/>
      <x:c r="O25" s="53"/>
    </x:row>
    <x:row r="26">
      <x:c r="A26" s="44"/>
      <x:c r="B26" s="44"/>
      <x:c r="C26" s="44"/>
      <x:c r="D26" s="44"/>
      <x:c r="E26" s="44"/>
      <x:c r="F26" s="44"/>
      <x:c r="G26" s="44"/>
      <x:c r="H26" s="44"/>
      <x:c r="I26" s="44"/>
      <x:c r="J26" s="44"/>
      <x:c r="K26" s="44"/>
      <x:c r="L26" s="44"/>
      <x:c r="M26" s="53"/>
      <x:c r="N26" s="53"/>
      <x:c r="O26" s="53"/>
    </x:row>
    <x:row r="27">
      <x:c r="A27" s="44"/>
      <x:c r="B27" s="44"/>
      <x:c r="C27" s="44"/>
      <x:c r="D27" s="44"/>
      <x:c r="E27" s="44"/>
      <x:c r="F27" s="44"/>
      <x:c r="G27" s="44"/>
      <x:c r="H27" s="44"/>
      <x:c r="I27" s="44"/>
      <x:c r="J27" s="44"/>
      <x:c r="K27" s="44"/>
      <x:c r="L27" s="44"/>
      <x:c r="M27" s="53"/>
      <x:c r="N27" s="53"/>
      <x:c r="O27" s="53"/>
    </x:row>
    <x:row r="28">
      <x:c r="A28" s="44"/>
      <x:c r="B28" s="44"/>
      <x:c r="C28" s="44"/>
      <x:c r="D28" s="44"/>
      <x:c r="E28" s="44"/>
      <x:c r="F28" s="44"/>
      <x:c r="G28" s="44"/>
      <x:c r="H28" s="44"/>
      <x:c r="I28" s="44"/>
      <x:c r="J28" s="44"/>
      <x:c r="K28" s="44"/>
      <x:c r="L28" s="44"/>
      <x:c r="M28" s="53"/>
      <x:c r="N28" s="53"/>
      <x:c r="O28" s="53"/>
    </x:row>
    <x:row r="29">
      <x:c r="A29" s="44"/>
      <x:c r="B29" s="44"/>
      <x:c r="C29" s="44"/>
      <x:c r="D29" s="44"/>
      <x:c r="E29" s="44"/>
      <x:c r="F29" s="44"/>
      <x:c r="G29" s="44"/>
      <x:c r="H29" s="44"/>
      <x:c r="I29" s="44"/>
      <x:c r="J29" s="44"/>
      <x:c r="K29" s="44"/>
      <x:c r="L29" s="44"/>
      <x:c r="M29" s="53"/>
      <x:c r="N29" s="53"/>
      <x:c r="O29" s="53"/>
    </x:row>
    <x:row r="30">
      <x:c r="A30" s="45"/>
      <x:c r="B30" s="45"/>
      <x:c r="C30" s="45"/>
      <x:c r="D30" s="45"/>
      <x:c r="E30" s="45"/>
      <x:c r="F30" s="45"/>
      <x:c r="G30" s="45"/>
      <x:c r="H30" s="45"/>
      <x:c r="I30" s="45"/>
      <x:c r="J30" s="45"/>
      <x:c r="K30" s="45"/>
      <x:c r="L30" s="45"/>
      <x:c r="M30" s="53"/>
      <x:c r="N30" s="53"/>
      <x:c r="O30" s="53"/>
    </x:row>
    <x:row r="31">
      <x:c r="A31" s="53"/>
      <x:c r="B31" s="53"/>
      <x:c r="C31" s="53"/>
      <x:c r="D31" s="53"/>
      <x:c r="E31" s="53"/>
      <x:c r="F31" s="53"/>
      <x:c r="G31" s="53"/>
      <x:c r="H31" s="53"/>
      <x:c r="I31" s="53"/>
      <x:c r="J31" s="53"/>
      <x:c r="K31" s="53"/>
      <x:c r="L31" s="53"/>
      <x:c r="M31" s="53"/>
      <x:c r="N31" s="53"/>
      <x:c r="O31" s="53"/>
    </x:row>
    <x:row r="32">
      <x:c r="A32" s="53"/>
      <x:c r="B32" s="53"/>
      <x:c r="C32" s="53"/>
      <x:c r="D32" s="53"/>
      <x:c r="E32" s="53"/>
      <x:c r="F32" s="53"/>
      <x:c r="G32" s="53"/>
      <x:c r="H32" s="53"/>
      <x:c r="I32" s="53"/>
      <x:c r="J32" s="53"/>
      <x:c r="K32" s="53"/>
      <x:c r="L32" s="53"/>
      <x:c r="M32" s="53"/>
      <x:c r="N32" s="53"/>
      <x:c r="O32" s="53"/>
    </x:row>
    <x:row r="33">
      <x:c r="A33" s="53"/>
      <x:c r="B33" s="53"/>
      <x:c r="C33" s="53"/>
      <x:c r="D33" s="53"/>
      <x:c r="E33" s="53"/>
      <x:c r="F33" s="53"/>
      <x:c r="G33" s="53"/>
      <x:c r="H33" s="53"/>
      <x:c r="I33" s="53"/>
      <x:c r="J33" s="53"/>
      <x:c r="K33" s="53"/>
      <x:c r="L33" s="53"/>
      <x:c r="M33" s="53"/>
      <x:c r="N33" s="53"/>
      <x:c r="O33" s="53"/>
    </x:row>
    <x:row r="34">
      <x:c r="A34" s="53"/>
      <x:c r="B34" s="53"/>
      <x:c r="C34" s="53"/>
      <x:c r="D34" s="53"/>
      <x:c r="E34" s="53"/>
      <x:c r="F34" s="53"/>
      <x:c r="G34" s="53"/>
      <x:c r="H34" s="53"/>
      <x:c r="I34" s="53"/>
      <x:c r="J34" s="53"/>
      <x:c r="K34" s="53"/>
      <x:c r="L34" s="53"/>
      <x:c r="M34" s="53"/>
      <x:c r="N34" s="53"/>
      <x:c r="O34" s="53"/>
    </x:row>
    <x:row r="35">
      <x:c r="A35" s="53"/>
      <x:c r="B35" s="53"/>
      <x:c r="C35" s="53"/>
      <x:c r="D35" s="53"/>
      <x:c r="E35" s="53"/>
      <x:c r="F35" s="53"/>
      <x:c r="G35" s="53"/>
      <x:c r="H35" s="53"/>
      <x:c r="I35" s="53"/>
      <x:c r="J35" s="53"/>
      <x:c r="K35" s="53"/>
      <x:c r="L35" s="53"/>
      <x:c r="M35" s="53"/>
      <x:c r="N35" s="53"/>
      <x:c r="O35" s="53"/>
    </x:row>
    <x:row r="36">
      <x:c r="A36" s="53"/>
      <x:c r="B36" s="53"/>
      <x:c r="C36" s="53"/>
      <x:c r="D36" s="53"/>
      <x:c r="E36" s="53"/>
      <x:c r="F36" s="53"/>
      <x:c r="G36" s="53"/>
      <x:c r="H36" s="53"/>
      <x:c r="I36" s="53"/>
      <x:c r="J36" s="53"/>
      <x:c r="K36" s="53"/>
      <x:c r="L36" s="53"/>
      <x:c r="M36" s="53"/>
      <x:c r="N36" s="53"/>
      <x:c r="O36" s="53"/>
    </x:row>
    <x:row r="37">
      <x:c r="A37" s="53"/>
      <x:c r="B37" s="53"/>
      <x:c r="C37" s="53"/>
      <x:c r="D37" s="53"/>
      <x:c r="E37" s="53"/>
      <x:c r="F37" s="53"/>
      <x:c r="G37" s="53"/>
      <x:c r="H37" s="53"/>
      <x:c r="I37" s="53"/>
      <x:c r="J37" s="53"/>
      <x:c r="K37" s="53"/>
      <x:c r="L37" s="53"/>
      <x:c r="M37" s="53"/>
      <x:c r="N37" s="53"/>
      <x:c r="O37" s="53"/>
    </x:row>
    <x:row r="38">
      <x:c r="A38" s="53"/>
      <x:c r="B38" s="53"/>
      <x:c r="C38" s="53"/>
      <x:c r="D38" s="53"/>
      <x:c r="E38" s="53"/>
      <x:c r="F38" s="53"/>
      <x:c r="G38" s="53"/>
      <x:c r="H38" s="53"/>
      <x:c r="I38" s="53"/>
      <x:c r="J38" s="53"/>
      <x:c r="K38" s="53"/>
      <x:c r="L38" s="53"/>
      <x:c r="M38" s="53"/>
      <x:c r="N38" s="53"/>
      <x:c r="O38" s="53"/>
    </x:row>
    <x:row r="39">
      <x:c r="A39" s="53"/>
      <x:c r="B39" s="53"/>
      <x:c r="C39" s="53"/>
      <x:c r="D39" s="53"/>
      <x:c r="E39" s="53"/>
      <x:c r="F39" s="53"/>
      <x:c r="G39" s="53"/>
      <x:c r="H39" s="53"/>
      <x:c r="I39" s="53"/>
      <x:c r="J39" s="53"/>
      <x:c r="K39" s="53"/>
      <x:c r="L39" s="53"/>
      <x:c r="M39" s="53"/>
      <x:c r="N39" s="53"/>
      <x:c r="O39" s="53"/>
    </x:row>
    <x:row r="40">
      <x:c r="A40" s="53"/>
      <x:c r="B40" s="53"/>
      <x:c r="C40" s="53"/>
      <x:c r="D40" s="53"/>
      <x:c r="E40" s="53"/>
      <x:c r="F40" s="53"/>
      <x:c r="G40" s="53"/>
      <x:c r="H40" s="53"/>
      <x:c r="I40" s="53"/>
      <x:c r="J40" s="53"/>
      <x:c r="K40" s="53"/>
      <x:c r="L40" s="53"/>
      <x:c r="M40" s="53"/>
      <x:c r="N40" s="53"/>
      <x:c r="O40" s="53"/>
    </x:row>
    <x:row r="41">
      <x:c r="A41" s="53"/>
      <x:c r="B41" s="53"/>
      <x:c r="C41" s="53"/>
      <x:c r="D41" s="53"/>
      <x:c r="E41" s="53"/>
      <x:c r="F41" s="53"/>
      <x:c r="G41" s="53"/>
      <x:c r="H41" s="53"/>
      <x:c r="I41" s="53"/>
      <x:c r="J41" s="53"/>
      <x:c r="K41" s="53"/>
      <x:c r="L41" s="53"/>
      <x:c r="M41" s="53"/>
      <x:c r="N41" s="53"/>
      <x:c r="O41" s="53"/>
    </x:row>
    <x:row r="42">
      <x:c r="A42" s="53"/>
      <x:c r="B42" s="53"/>
      <x:c r="C42" s="53"/>
      <x:c r="D42" s="53"/>
      <x:c r="E42" s="53"/>
      <x:c r="F42" s="53"/>
      <x:c r="G42" s="53"/>
      <x:c r="H42" s="53"/>
      <x:c r="I42" s="53"/>
      <x:c r="J42" s="53"/>
      <x:c r="K42" s="53"/>
      <x:c r="L42" s="53"/>
      <x:c r="M42" s="53"/>
      <x:c r="N42" s="53"/>
      <x:c r="O42" s="53"/>
    </x:row>
    <x:row r="43">
      <x:c r="A43" s="53"/>
      <x:c r="B43" s="53"/>
      <x:c r="C43" s="53"/>
      <x:c r="D43" s="53"/>
      <x:c r="E43" s="53"/>
      <x:c r="F43" s="53"/>
      <x:c r="G43" s="53"/>
      <x:c r="H43" s="53"/>
      <x:c r="I43" s="53"/>
      <x:c r="J43" s="53"/>
      <x:c r="K43" s="53"/>
      <x:c r="L43" s="53"/>
      <x:c r="M43" s="53"/>
      <x:c r="N43" s="53"/>
      <x:c r="O43" s="53"/>
    </x:row>
    <x:row r="44">
      <x:c r="A44" s="53"/>
      <x:c r="B44" s="53"/>
      <x:c r="C44" s="53"/>
      <x:c r="D44" s="53"/>
      <x:c r="E44" s="53"/>
      <x:c r="F44" s="53"/>
      <x:c r="G44" s="53"/>
      <x:c r="H44" s="53"/>
      <x:c r="I44" s="53"/>
      <x:c r="J44" s="53"/>
      <x:c r="K44" s="53"/>
      <x:c r="L44" s="53"/>
      <x:c r="M44" s="53"/>
      <x:c r="N44" s="53"/>
      <x:c r="O44" s="53"/>
    </x:row>
    <x:row r="45">
      <x:c r="A45" s="53"/>
      <x:c r="B45" s="53"/>
      <x:c r="C45" s="53"/>
      <x:c r="D45" s="53"/>
      <x:c r="E45" s="53"/>
      <x:c r="F45" s="53"/>
      <x:c r="G45" s="53"/>
      <x:c r="H45" s="53"/>
      <x:c r="I45" s="53"/>
      <x:c r="J45" s="53"/>
      <x:c r="K45" s="53"/>
      <x:c r="L45" s="53"/>
      <x:c r="M45" s="53"/>
      <x:c r="N45" s="53"/>
      <x:c r="O45" s="53"/>
    </x:row>
    <x:row r="46">
      <x:c r="A46" s="53"/>
      <x:c r="B46" s="53"/>
      <x:c r="C46" s="53"/>
      <x:c r="D46" s="53"/>
      <x:c r="E46" s="53"/>
      <x:c r="F46" s="53"/>
      <x:c r="G46" s="53"/>
      <x:c r="H46" s="53"/>
      <x:c r="I46" s="53"/>
      <x:c r="J46" s="53"/>
      <x:c r="K46" s="53"/>
      <x:c r="L46" s="53"/>
      <x:c r="M46" s="53"/>
      <x:c r="N46" s="53"/>
      <x:c r="O46" s="53"/>
    </x:row>
    <x:row r="47">
      <x:c r="A47" s="53"/>
      <x:c r="B47" s="53"/>
      <x:c r="C47" s="53"/>
      <x:c r="D47" s="53"/>
      <x:c r="E47" s="53"/>
      <x:c r="F47" s="53"/>
      <x:c r="G47" s="53"/>
      <x:c r="H47" s="53"/>
      <x:c r="I47" s="53"/>
      <x:c r="J47" s="53"/>
      <x:c r="K47" s="53"/>
      <x:c r="L47" s="53"/>
      <x:c r="M47" s="53"/>
      <x:c r="N47" s="53"/>
      <x:c r="O47" s="53"/>
    </x:row>
    <x:row r="48">
      <x:c r="A48" s="53"/>
      <x:c r="B48" s="53"/>
      <x:c r="C48" s="53"/>
      <x:c r="D48" s="53"/>
      <x:c r="E48" s="53"/>
      <x:c r="F48" s="53"/>
      <x:c r="G48" s="53"/>
      <x:c r="H48" s="53"/>
      <x:c r="I48" s="53"/>
      <x:c r="J48" s="53"/>
      <x:c r="K48" s="53"/>
      <x:c r="L48" s="53"/>
      <x:c r="M48" s="53"/>
      <x:c r="N48" s="53"/>
      <x:c r="O48" s="53"/>
    </x:row>
    <x:row r="49">
      <x:c r="A49" s="53"/>
      <x:c r="B49" s="53"/>
      <x:c r="C49" s="53"/>
      <x:c r="D49" s="53"/>
      <x:c r="E49" s="53"/>
      <x:c r="F49" s="53"/>
      <x:c r="G49" s="53"/>
      <x:c r="H49" s="53"/>
      <x:c r="I49" s="53"/>
      <x:c r="J49" s="53"/>
      <x:c r="K49" s="53"/>
      <x:c r="L49" s="53"/>
      <x:c r="M49" s="53"/>
      <x:c r="N49" s="53"/>
      <x:c r="O49" s="53"/>
    </x:row>
    <x:row r="50">
      <x:c r="A50" s="53"/>
      <x:c r="B50" s="53"/>
      <x:c r="C50" s="53"/>
      <x:c r="D50" s="53"/>
      <x:c r="E50" s="53"/>
      <x:c r="F50" s="53"/>
      <x:c r="G50" s="53"/>
      <x:c r="H50" s="53"/>
      <x:c r="I50" s="53"/>
      <x:c r="J50" s="53"/>
      <x:c r="K50" s="53"/>
      <x:c r="L50" s="53"/>
      <x:c r="M50" s="53"/>
      <x:c r="N50" s="53"/>
      <x:c r="O50" s="53"/>
    </x:row>
    <x:row r="51">
      <x:c r="A51" s="53"/>
      <x:c r="B51" s="53"/>
      <x:c r="C51" s="53"/>
      <x:c r="D51" s="53"/>
      <x:c r="E51" s="53"/>
      <x:c r="F51" s="53"/>
      <x:c r="G51" s="53"/>
      <x:c r="H51" s="53"/>
      <x:c r="I51" s="53"/>
      <x:c r="J51" s="53"/>
      <x:c r="K51" s="53"/>
      <x:c r="L51" s="53"/>
      <x:c r="M51" s="53"/>
      <x:c r="N51" s="53"/>
      <x:c r="O51" s="53"/>
    </x:row>
    <x:row r="52">
      <x:c r="A52" s="53"/>
      <x:c r="B52" s="53"/>
      <x:c r="C52" s="53"/>
      <x:c r="D52" s="53"/>
      <x:c r="E52" s="53"/>
      <x:c r="F52" s="53"/>
      <x:c r="G52" s="53"/>
      <x:c r="H52" s="53"/>
      <x:c r="I52" s="53"/>
      <x:c r="J52" s="53"/>
      <x:c r="K52" s="53"/>
      <x:c r="L52" s="53"/>
      <x:c r="M52" s="53"/>
      <x:c r="N52" s="53"/>
      <x:c r="O52" s="53"/>
    </x:row>
    <x:row r="53">
      <x:c r="A53" s="53"/>
      <x:c r="B53" s="53"/>
      <x:c r="C53" s="53"/>
      <x:c r="D53" s="53"/>
      <x:c r="E53" s="53"/>
      <x:c r="F53" s="53"/>
      <x:c r="G53" s="53"/>
      <x:c r="H53" s="53"/>
      <x:c r="I53" s="53"/>
      <x:c r="J53" s="53"/>
      <x:c r="K53" s="53"/>
      <x:c r="L53" s="53"/>
      <x:c r="M53" s="53"/>
      <x:c r="N53" s="53"/>
      <x:c r="O53" s="53"/>
    </x:row>
    <x:row r="54">
      <x:c r="A54" s="53"/>
      <x:c r="B54" s="53"/>
      <x:c r="C54" s="53"/>
      <x:c r="D54" s="53"/>
      <x:c r="E54" s="53"/>
      <x:c r="F54" s="53"/>
      <x:c r="G54" s="53"/>
      <x:c r="H54" s="53"/>
      <x:c r="I54" s="53"/>
      <x:c r="J54" s="53"/>
      <x:c r="K54" s="53"/>
      <x:c r="L54" s="53"/>
      <x:c r="M54" s="53"/>
      <x:c r="N54" s="53"/>
      <x:c r="O54" s="53"/>
    </x:row>
    <x:row r="55">
      <x:c r="A55" s="53"/>
      <x:c r="B55" s="53"/>
      <x:c r="C55" s="53"/>
      <x:c r="D55" s="53"/>
      <x:c r="E55" s="53"/>
      <x:c r="F55" s="53"/>
      <x:c r="G55" s="53"/>
      <x:c r="H55" s="53"/>
      <x:c r="I55" s="53"/>
      <x:c r="J55" s="53"/>
      <x:c r="K55" s="53"/>
      <x:c r="L55" s="53"/>
      <x:c r="M55" s="53"/>
      <x:c r="N55" s="53"/>
      <x:c r="O55" s="53"/>
    </x:row>
    <x:row r="56">
      <x:c r="A56" s="53"/>
      <x:c r="B56" s="53"/>
      <x:c r="C56" s="53"/>
      <x:c r="D56" s="53"/>
      <x:c r="E56" s="53"/>
      <x:c r="F56" s="53"/>
      <x:c r="G56" s="53"/>
      <x:c r="H56" s="53"/>
      <x:c r="I56" s="53"/>
      <x:c r="J56" s="53"/>
      <x:c r="K56" s="53"/>
      <x:c r="L56" s="53"/>
      <x:c r="M56" s="53"/>
      <x:c r="N56" s="53"/>
      <x:c r="O56" s="53"/>
    </x:row>
    <x:row r="57">
      <x:c r="A57" s="53"/>
      <x:c r="B57" s="53"/>
      <x:c r="C57" s="53"/>
      <x:c r="D57" s="53"/>
      <x:c r="E57" s="53"/>
      <x:c r="F57" s="53"/>
      <x:c r="G57" s="53"/>
      <x:c r="H57" s="53"/>
      <x:c r="I57" s="53"/>
      <x:c r="J57" s="53"/>
      <x:c r="K57" s="53"/>
      <x:c r="L57" s="53"/>
      <x:c r="M57" s="53"/>
      <x:c r="N57" s="53"/>
      <x:c r="O57" s="53"/>
    </x:row>
    <x:row r="58">
      <x:c r="A58" s="53"/>
      <x:c r="B58" s="53"/>
      <x:c r="C58" s="53"/>
      <x:c r="D58" s="53"/>
      <x:c r="E58" s="53"/>
      <x:c r="F58" s="53"/>
      <x:c r="G58" s="53"/>
      <x:c r="H58" s="53"/>
      <x:c r="I58" s="53"/>
      <x:c r="J58" s="53"/>
      <x:c r="K58" s="53"/>
      <x:c r="L58" s="53"/>
      <x:c r="M58" s="53"/>
      <x:c r="N58" s="53"/>
      <x:c r="O58" s="53"/>
    </x:row>
    <x:row r="59">
      <x:c r="A59" s="53"/>
      <x:c r="B59" s="53"/>
      <x:c r="C59" s="53"/>
      <x:c r="D59" s="53"/>
      <x:c r="E59" s="53"/>
      <x:c r="F59" s="53"/>
      <x:c r="G59" s="53"/>
      <x:c r="H59" s="53"/>
      <x:c r="I59" s="53"/>
      <x:c r="J59" s="53"/>
      <x:c r="K59" s="53"/>
      <x:c r="L59" s="53"/>
      <x:c r="M59" s="53"/>
      <x:c r="N59" s="53"/>
      <x:c r="O59" s="53"/>
    </x:row>
    <x:row r="60">
      <x:c r="A60" s="53"/>
      <x:c r="B60" s="53"/>
      <x:c r="C60" s="53"/>
      <x:c r="D60" s="53"/>
      <x:c r="E60" s="53"/>
      <x:c r="F60" s="53"/>
      <x:c r="G60" s="53"/>
      <x:c r="H60" s="53"/>
      <x:c r="I60" s="53"/>
      <x:c r="J60" s="53"/>
      <x:c r="K60" s="53"/>
      <x:c r="L60" s="53"/>
      <x:c r="M60" s="53"/>
      <x:c r="N60" s="53"/>
      <x:c r="O60" s="53"/>
    </x:row>
    <x:row r="61">
      <x:c r="A61" s="53"/>
      <x:c r="B61" s="53"/>
      <x:c r="C61" s="53"/>
      <x:c r="D61" s="53"/>
      <x:c r="E61" s="53"/>
      <x:c r="F61" s="53"/>
      <x:c r="G61" s="53"/>
      <x:c r="H61" s="53"/>
      <x:c r="I61" s="53"/>
      <x:c r="J61" s="53"/>
      <x:c r="K61" s="53"/>
      <x:c r="L61" s="53"/>
      <x:c r="M61" s="53"/>
      <x:c r="N61" s="53"/>
      <x:c r="O61" s="53"/>
    </x:row>
    <x:row r="62">
      <x:c r="A62" s="53"/>
      <x:c r="B62" s="53"/>
      <x:c r="C62" s="53"/>
      <x:c r="D62" s="53"/>
      <x:c r="E62" s="53"/>
      <x:c r="F62" s="53"/>
      <x:c r="G62" s="53"/>
      <x:c r="H62" s="53"/>
      <x:c r="I62" s="53"/>
      <x:c r="J62" s="53"/>
      <x:c r="K62" s="53"/>
      <x:c r="L62" s="53"/>
      <x:c r="M62" s="53"/>
      <x:c r="N62" s="53"/>
      <x:c r="O62" s="53"/>
    </x:row>
    <x:row r="63">
      <x:c r="A63" s="53"/>
      <x:c r="B63" s="53"/>
      <x:c r="C63" s="53"/>
      <x:c r="D63" s="53"/>
      <x:c r="E63" s="53"/>
      <x:c r="F63" s="53"/>
      <x:c r="G63" s="53"/>
      <x:c r="H63" s="53"/>
      <x:c r="I63" s="53"/>
      <x:c r="J63" s="53"/>
      <x:c r="K63" s="53"/>
      <x:c r="L63" s="53"/>
      <x:c r="M63" s="53"/>
      <x:c r="N63" s="53"/>
      <x:c r="O63" s="53"/>
    </x:row>
    <x:row r="64">
      <x:c r="A64" s="53"/>
      <x:c r="B64" s="53"/>
      <x:c r="C64" s="53"/>
      <x:c r="D64" s="53"/>
      <x:c r="E64" s="53"/>
      <x:c r="F64" s="53"/>
      <x:c r="G64" s="53"/>
      <x:c r="H64" s="53"/>
      <x:c r="I64" s="53"/>
      <x:c r="J64" s="53"/>
      <x:c r="K64" s="53"/>
      <x:c r="L64" s="53"/>
      <x:c r="M64" s="53"/>
      <x:c r="N64" s="53"/>
      <x:c r="O64" s="53"/>
    </x:row>
    <x:row r="65">
      <x:c r="A65" s="53"/>
      <x:c r="B65" s="53"/>
      <x:c r="C65" s="53"/>
      <x:c r="D65" s="53"/>
      <x:c r="E65" s="53"/>
      <x:c r="F65" s="53"/>
      <x:c r="G65" s="53"/>
      <x:c r="H65" s="53"/>
      <x:c r="I65" s="53"/>
      <x:c r="J65" s="53"/>
      <x:c r="K65" s="53"/>
      <x:c r="L65" s="53"/>
      <x:c r="M65" s="53"/>
      <x:c r="N65" s="53"/>
      <x:c r="O65" s="53"/>
    </x:row>
    <x:row r="66">
      <x:c r="A66" s="53"/>
      <x:c r="B66" s="53"/>
      <x:c r="C66" s="53"/>
      <x:c r="D66" s="53"/>
      <x:c r="E66" s="53"/>
      <x:c r="F66" s="53"/>
      <x:c r="G66" s="53"/>
      <x:c r="H66" s="53"/>
      <x:c r="I66" s="53"/>
      <x:c r="J66" s="53"/>
      <x:c r="K66" s="53"/>
      <x:c r="L66" s="53"/>
      <x:c r="M66" s="53"/>
      <x:c r="N66" s="53"/>
      <x:c r="O66" s="53"/>
    </x:row>
    <x:row r="67">
      <x:c r="A67" s="53"/>
      <x:c r="B67" s="53"/>
      <x:c r="C67" s="53"/>
      <x:c r="D67" s="53"/>
      <x:c r="E67" s="53"/>
      <x:c r="F67" s="53"/>
      <x:c r="G67" s="53"/>
      <x:c r="H67" s="53"/>
      <x:c r="I67" s="53"/>
      <x:c r="J67" s="53"/>
      <x:c r="K67" s="53"/>
      <x:c r="L67" s="53"/>
      <x:c r="M67" s="53"/>
      <x:c r="N67" s="53"/>
      <x:c r="O67" s="53"/>
    </x:row>
    <x:row r="68">
      <x:c r="A68" s="53"/>
      <x:c r="B68" s="53"/>
      <x:c r="C68" s="53"/>
      <x:c r="D68" s="53"/>
      <x:c r="E68" s="53"/>
      <x:c r="F68" s="53"/>
      <x:c r="G68" s="53"/>
      <x:c r="H68" s="53"/>
      <x:c r="I68" s="53"/>
      <x:c r="J68" s="53"/>
      <x:c r="K68" s="53"/>
      <x:c r="L68" s="53"/>
      <x:c r="M68" s="53"/>
      <x:c r="N68" s="53"/>
      <x:c r="O68" s="53"/>
    </x:row>
    <x:row r="69">
      <x:c r="A69" s="53"/>
      <x:c r="B69" s="53"/>
      <x:c r="C69" s="53"/>
      <x:c r="D69" s="53"/>
      <x:c r="E69" s="53"/>
      <x:c r="F69" s="53"/>
      <x:c r="G69" s="53"/>
      <x:c r="H69" s="53"/>
      <x:c r="I69" s="53"/>
      <x:c r="J69" s="53"/>
      <x:c r="K69" s="53"/>
      <x:c r="L69" s="53"/>
      <x:c r="M69" s="53"/>
      <x:c r="N69" s="53"/>
      <x:c r="O69" s="53"/>
    </x:row>
    <x:row r="70">
      <x:c r="A70" s="53"/>
      <x:c r="B70" s="53"/>
      <x:c r="C70" s="53"/>
      <x:c r="D70" s="53"/>
      <x:c r="E70" s="53"/>
      <x:c r="F70" s="53"/>
      <x:c r="G70" s="53"/>
      <x:c r="H70" s="53"/>
      <x:c r="I70" s="53"/>
      <x:c r="J70" s="53"/>
      <x:c r="K70" s="53"/>
      <x:c r="L70" s="53"/>
      <x:c r="M70" s="53"/>
      <x:c r="N70" s="53"/>
      <x:c r="O70" s="53"/>
    </x:row>
    <x:row r="71">
      <x:c r="A71" s="53"/>
      <x:c r="B71" s="53"/>
      <x:c r="C71" s="53"/>
      <x:c r="D71" s="53"/>
      <x:c r="E71" s="53"/>
      <x:c r="F71" s="53"/>
      <x:c r="G71" s="53"/>
      <x:c r="H71" s="53"/>
      <x:c r="I71" s="53"/>
      <x:c r="J71" s="53"/>
      <x:c r="K71" s="53"/>
      <x:c r="L71" s="53"/>
      <x:c r="M71" s="53"/>
      <x:c r="N71" s="53"/>
      <x:c r="O71" s="53"/>
    </x:row>
    <x:row r="72">
      <x:c r="A72" s="53"/>
      <x:c r="B72" s="53"/>
      <x:c r="C72" s="53"/>
      <x:c r="D72" s="53"/>
      <x:c r="E72" s="53"/>
      <x:c r="F72" s="53"/>
      <x:c r="G72" s="53"/>
      <x:c r="H72" s="53"/>
      <x:c r="I72" s="53"/>
      <x:c r="J72" s="53"/>
      <x:c r="K72" s="53"/>
      <x:c r="L72" s="53"/>
      <x:c r="M72" s="53"/>
      <x:c r="N72" s="53"/>
      <x:c r="O72" s="53"/>
    </x:row>
    <x:row r="73">
      <x:c r="A73" s="53"/>
      <x:c r="B73" s="53"/>
      <x:c r="C73" s="53"/>
      <x:c r="D73" s="53"/>
      <x:c r="E73" s="53"/>
      <x:c r="F73" s="53"/>
      <x:c r="G73" s="53"/>
      <x:c r="H73" s="53"/>
      <x:c r="I73" s="53"/>
      <x:c r="J73" s="53"/>
      <x:c r="K73" s="53"/>
      <x:c r="L73" s="53"/>
      <x:c r="M73" s="53"/>
      <x:c r="N73" s="53"/>
      <x:c r="O73" s="53"/>
    </x:row>
    <x:row r="74">
      <x:c r="A74" s="53"/>
      <x:c r="B74" s="53"/>
      <x:c r="C74" s="53"/>
      <x:c r="D74" s="53"/>
      <x:c r="E74" s="53"/>
      <x:c r="F74" s="53"/>
      <x:c r="G74" s="53"/>
      <x:c r="H74" s="53"/>
      <x:c r="I74" s="53"/>
      <x:c r="J74" s="53"/>
      <x:c r="K74" s="53"/>
      <x:c r="L74" s="53"/>
      <x:c r="M74" s="53"/>
      <x:c r="N74" s="53"/>
      <x:c r="O74" s="53"/>
    </x:row>
    <x:row r="75">
      <x:c r="A75" s="53"/>
      <x:c r="B75" s="53"/>
      <x:c r="C75" s="53"/>
      <x:c r="D75" s="53"/>
      <x:c r="E75" s="53"/>
      <x:c r="F75" s="53"/>
      <x:c r="G75" s="53"/>
      <x:c r="H75" s="53"/>
      <x:c r="I75" s="53"/>
      <x:c r="J75" s="53"/>
      <x:c r="K75" s="53"/>
      <x:c r="L75" s="53"/>
      <x:c r="M75" s="53"/>
      <x:c r="N75" s="53"/>
      <x:c r="O75" s="53"/>
    </x:row>
    <x:row r="76">
      <x:c r="A76" s="53"/>
      <x:c r="B76" s="53"/>
      <x:c r="C76" s="53"/>
      <x:c r="D76" s="53"/>
      <x:c r="E76" s="53"/>
      <x:c r="F76" s="53"/>
      <x:c r="G76" s="53"/>
      <x:c r="H76" s="53"/>
      <x:c r="I76" s="53"/>
      <x:c r="J76" s="53"/>
      <x:c r="K76" s="53"/>
      <x:c r="L76" s="53"/>
      <x:c r="M76" s="53"/>
      <x:c r="N76" s="53"/>
      <x:c r="O76" s="53"/>
    </x:row>
    <x:row r="77">
      <x:c r="A77" s="53"/>
      <x:c r="B77" s="53"/>
      <x:c r="C77" s="53"/>
      <x:c r="D77" s="53"/>
      <x:c r="E77" s="53"/>
      <x:c r="F77" s="53"/>
      <x:c r="G77" s="53"/>
      <x:c r="H77" s="53"/>
      <x:c r="I77" s="53"/>
      <x:c r="J77" s="53"/>
      <x:c r="K77" s="53"/>
      <x:c r="L77" s="53"/>
      <x:c r="M77" s="53"/>
      <x:c r="N77" s="53"/>
      <x:c r="O77" s="53"/>
    </x:row>
    <x:row r="78">
      <x:c r="A78" s="53"/>
      <x:c r="B78" s="53"/>
      <x:c r="C78" s="53"/>
      <x:c r="D78" s="53"/>
      <x:c r="E78" s="53"/>
      <x:c r="F78" s="53"/>
      <x:c r="G78" s="53"/>
      <x:c r="H78" s="53"/>
      <x:c r="I78" s="53"/>
      <x:c r="J78" s="53"/>
      <x:c r="K78" s="53"/>
      <x:c r="L78" s="53"/>
      <x:c r="M78" s="53"/>
      <x:c r="N78" s="53"/>
      <x:c r="O78" s="53"/>
    </x:row>
    <x:row r="79">
      <x:c r="A79" s="53"/>
      <x:c r="B79" s="53"/>
      <x:c r="C79" s="53"/>
      <x:c r="D79" s="53"/>
      <x:c r="E79" s="53"/>
      <x:c r="F79" s="53"/>
      <x:c r="G79" s="53"/>
      <x:c r="H79" s="53"/>
      <x:c r="I79" s="53"/>
      <x:c r="J79" s="53"/>
      <x:c r="K79" s="53"/>
      <x:c r="L79" s="53"/>
      <x:c r="M79" s="53"/>
      <x:c r="N79" s="53"/>
      <x:c r="O79" s="53"/>
    </x:row>
    <x:row r="80">
      <x:c r="A80" s="53"/>
      <x:c r="B80" s="53"/>
      <x:c r="C80" s="53"/>
      <x:c r="D80" s="53"/>
      <x:c r="E80" s="53"/>
      <x:c r="F80" s="53"/>
      <x:c r="G80" s="53"/>
      <x:c r="H80" s="53"/>
      <x:c r="I80" s="53"/>
      <x:c r="J80" s="53"/>
      <x:c r="K80" s="53"/>
      <x:c r="L80" s="53"/>
      <x:c r="M80" s="53"/>
      <x:c r="N80" s="53"/>
      <x:c r="O80" s="53"/>
    </x:row>
    <x:row r="81">
      <x:c r="A81" s="53"/>
      <x:c r="B81" s="53"/>
      <x:c r="C81" s="53"/>
      <x:c r="D81" s="53"/>
      <x:c r="E81" s="53"/>
      <x:c r="F81" s="53"/>
      <x:c r="G81" s="53"/>
      <x:c r="H81" s="53"/>
      <x:c r="I81" s="53"/>
      <x:c r="J81" s="53"/>
      <x:c r="K81" s="53"/>
      <x:c r="L81" s="53"/>
      <x:c r="M81" s="53"/>
      <x:c r="N81" s="53"/>
      <x:c r="O81" s="53"/>
    </x:row>
    <x:row r="82">
      <x:c r="A82" s="53"/>
      <x:c r="B82" s="53"/>
      <x:c r="C82" s="53"/>
      <x:c r="D82" s="53"/>
      <x:c r="E82" s="53"/>
      <x:c r="F82" s="53"/>
      <x:c r="G82" s="53"/>
      <x:c r="H82" s="53"/>
      <x:c r="I82" s="53"/>
      <x:c r="J82" s="53"/>
      <x:c r="K82" s="53"/>
      <x:c r="L82" s="53"/>
      <x:c r="M82" s="53"/>
      <x:c r="N82" s="53"/>
      <x:c r="O82" s="53"/>
    </x:row>
    <x:row r="83">
      <x:c r="A83" s="53"/>
      <x:c r="B83" s="53"/>
      <x:c r="C83" s="53"/>
      <x:c r="D83" s="53"/>
      <x:c r="E83" s="53"/>
      <x:c r="F83" s="53"/>
      <x:c r="G83" s="53"/>
      <x:c r="H83" s="53"/>
      <x:c r="I83" s="53"/>
      <x:c r="J83" s="53"/>
      <x:c r="K83" s="53"/>
      <x:c r="L83" s="53"/>
      <x:c r="M83" s="53"/>
      <x:c r="N83" s="53"/>
      <x:c r="O83" s="53"/>
    </x:row>
    <x:row r="84">
      <x:c r="A84" s="53"/>
      <x:c r="B84" s="53"/>
      <x:c r="C84" s="53"/>
      <x:c r="D84" s="53"/>
      <x:c r="E84" s="53"/>
      <x:c r="F84" s="53"/>
      <x:c r="G84" s="53"/>
      <x:c r="H84" s="53"/>
      <x:c r="I84" s="53"/>
      <x:c r="J84" s="53"/>
      <x:c r="K84" s="53"/>
      <x:c r="L84" s="53"/>
      <x:c r="M84" s="53"/>
      <x:c r="N84" s="53"/>
      <x:c r="O84" s="53"/>
    </x:row>
    <x:row r="85">
      <x:c r="A85" s="53"/>
      <x:c r="B85" s="53"/>
      <x:c r="C85" s="53"/>
      <x:c r="D85" s="53"/>
      <x:c r="E85" s="53"/>
      <x:c r="F85" s="53"/>
      <x:c r="G85" s="53"/>
      <x:c r="H85" s="53"/>
      <x:c r="I85" s="53"/>
      <x:c r="J85" s="53"/>
      <x:c r="K85" s="53"/>
      <x:c r="L85" s="53"/>
      <x:c r="M85" s="53"/>
      <x:c r="N85" s="53"/>
      <x:c r="O85" s="53"/>
    </x:row>
    <x:row r="86">
      <x:c r="A86" s="53"/>
      <x:c r="B86" s="53"/>
      <x:c r="C86" s="53"/>
      <x:c r="D86" s="53"/>
      <x:c r="E86" s="53"/>
      <x:c r="F86" s="53"/>
      <x:c r="G86" s="53"/>
      <x:c r="H86" s="53"/>
      <x:c r="I86" s="53"/>
      <x:c r="J86" s="53"/>
      <x:c r="K86" s="53"/>
      <x:c r="L86" s="53"/>
      <x:c r="M86" s="53"/>
      <x:c r="N86" s="53"/>
      <x:c r="O86" s="53"/>
    </x:row>
    <x:row r="87">
      <x:c r="A87" s="53"/>
      <x:c r="B87" s="53"/>
      <x:c r="C87" s="53"/>
      <x:c r="D87" s="53"/>
      <x:c r="E87" s="53"/>
      <x:c r="F87" s="53"/>
      <x:c r="G87" s="53"/>
      <x:c r="H87" s="53"/>
      <x:c r="I87" s="53"/>
      <x:c r="J87" s="53"/>
      <x:c r="K87" s="53"/>
      <x:c r="L87" s="53"/>
      <x:c r="M87" s="53"/>
      <x:c r="N87" s="53"/>
      <x:c r="O87" s="53"/>
    </x:row>
    <x:row r="88">
      <x:c r="A88" s="53"/>
      <x:c r="B88" s="53"/>
      <x:c r="C88" s="53"/>
      <x:c r="D88" s="53"/>
      <x:c r="E88" s="53"/>
      <x:c r="F88" s="53"/>
      <x:c r="G88" s="53"/>
      <x:c r="H88" s="53"/>
      <x:c r="I88" s="53"/>
      <x:c r="J88" s="53"/>
      <x:c r="K88" s="53"/>
      <x:c r="L88" s="53"/>
      <x:c r="M88" s="53"/>
      <x:c r="N88" s="53"/>
      <x:c r="O88" s="53"/>
    </x:row>
    <x:row r="89">
      <x:c r="A89" s="53"/>
      <x:c r="B89" s="53"/>
      <x:c r="C89" s="53"/>
      <x:c r="D89" s="53"/>
      <x:c r="E89" s="53"/>
      <x:c r="F89" s="53"/>
      <x:c r="G89" s="53"/>
      <x:c r="H89" s="53"/>
      <x:c r="I89" s="53"/>
      <x:c r="J89" s="53"/>
      <x:c r="K89" s="53"/>
      <x:c r="L89" s="53"/>
      <x:c r="M89" s="53"/>
      <x:c r="N89" s="53"/>
      <x:c r="O89" s="53"/>
    </x:row>
    <x:row r="90">
      <x:c r="A90" s="53"/>
      <x:c r="B90" s="53"/>
      <x:c r="C90" s="53"/>
      <x:c r="D90" s="53"/>
      <x:c r="E90" s="53"/>
      <x:c r="F90" s="53"/>
      <x:c r="G90" s="53"/>
      <x:c r="H90" s="53"/>
      <x:c r="I90" s="53"/>
      <x:c r="J90" s="53"/>
      <x:c r="K90" s="53"/>
      <x:c r="L90" s="53"/>
      <x:c r="M90" s="53"/>
      <x:c r="N90" s="53"/>
      <x:c r="O90" s="53"/>
    </x:row>
    <x:row r="91">
      <x:c r="A91" s="53"/>
      <x:c r="B91" s="53"/>
      <x:c r="C91" s="53"/>
      <x:c r="D91" s="53"/>
      <x:c r="E91" s="53"/>
      <x:c r="F91" s="53"/>
      <x:c r="G91" s="53"/>
      <x:c r="H91" s="53"/>
      <x:c r="I91" s="53"/>
      <x:c r="J91" s="53"/>
      <x:c r="K91" s="53"/>
      <x:c r="L91" s="53"/>
      <x:c r="M91" s="53"/>
      <x:c r="N91" s="53"/>
      <x:c r="O91" s="53"/>
    </x:row>
    <x:row r="92">
      <x:c r="A92" s="53"/>
      <x:c r="B92" s="53"/>
      <x:c r="C92" s="53"/>
      <x:c r="D92" s="53"/>
      <x:c r="E92" s="53"/>
      <x:c r="F92" s="53"/>
      <x:c r="G92" s="53"/>
      <x:c r="H92" s="53"/>
      <x:c r="I92" s="53"/>
      <x:c r="J92" s="53"/>
      <x:c r="K92" s="53"/>
      <x:c r="L92" s="53"/>
      <x:c r="M92" s="53"/>
      <x:c r="N92" s="53"/>
      <x:c r="O92" s="53"/>
    </x:row>
    <x:row r="93">
      <x:c r="A93" s="53"/>
      <x:c r="B93" s="53"/>
      <x:c r="C93" s="53"/>
      <x:c r="D93" s="53"/>
      <x:c r="E93" s="53"/>
      <x:c r="F93" s="53"/>
      <x:c r="G93" s="53"/>
      <x:c r="H93" s="53"/>
      <x:c r="I93" s="53"/>
      <x:c r="J93" s="53"/>
      <x:c r="K93" s="53"/>
      <x:c r="L93" s="53"/>
      <x:c r="M93" s="53"/>
      <x:c r="N93" s="53"/>
      <x:c r="O93" s="53"/>
    </x:row>
    <x:row r="94">
      <x:c r="A94" s="53"/>
      <x:c r="B94" s="53"/>
      <x:c r="C94" s="53"/>
      <x:c r="D94" s="53"/>
      <x:c r="E94" s="53"/>
      <x:c r="F94" s="53"/>
      <x:c r="G94" s="53"/>
      <x:c r="H94" s="53"/>
      <x:c r="I94" s="53"/>
      <x:c r="J94" s="53"/>
      <x:c r="K94" s="53"/>
      <x:c r="L94" s="53"/>
      <x:c r="M94" s="53"/>
      <x:c r="N94" s="53"/>
      <x:c r="O94" s="53"/>
    </x:row>
    <x:row r="95">
      <x:c r="A95" s="53"/>
      <x:c r="B95" s="53"/>
      <x:c r="C95" s="53"/>
      <x:c r="D95" s="53"/>
      <x:c r="E95" s="53"/>
      <x:c r="F95" s="53"/>
      <x:c r="G95" s="53"/>
      <x:c r="H95" s="53"/>
      <x:c r="I95" s="53"/>
      <x:c r="J95" s="53"/>
      <x:c r="K95" s="53"/>
      <x:c r="L95" s="53"/>
      <x:c r="M95" s="53"/>
      <x:c r="N95" s="53"/>
      <x:c r="O95" s="53"/>
    </x:row>
    <x:row r="96">
      <x:c r="A96" s="53"/>
      <x:c r="B96" s="53"/>
      <x:c r="C96" s="53"/>
      <x:c r="D96" s="53"/>
      <x:c r="E96" s="53"/>
      <x:c r="F96" s="53"/>
      <x:c r="G96" s="53"/>
      <x:c r="H96" s="53"/>
      <x:c r="I96" s="53"/>
      <x:c r="J96" s="53"/>
      <x:c r="K96" s="53"/>
      <x:c r="L96" s="53"/>
      <x:c r="M96" s="53"/>
      <x:c r="N96" s="53"/>
      <x:c r="O96" s="53"/>
    </x:row>
    <x:row r="97">
      <x:c r="A97" s="53"/>
      <x:c r="B97" s="53"/>
      <x:c r="C97" s="53"/>
      <x:c r="D97" s="53"/>
      <x:c r="E97" s="53"/>
      <x:c r="F97" s="53"/>
      <x:c r="G97" s="53"/>
      <x:c r="H97" s="53"/>
      <x:c r="I97" s="53"/>
      <x:c r="J97" s="53"/>
      <x:c r="K97" s="53"/>
      <x:c r="L97" s="53"/>
      <x:c r="M97" s="53"/>
      <x:c r="N97" s="53"/>
      <x:c r="O97" s="53"/>
    </x:row>
    <x:row r="98">
      <x:c r="A98" s="53"/>
      <x:c r="B98" s="53"/>
      <x:c r="C98" s="53"/>
      <x:c r="D98" s="53"/>
      <x:c r="E98" s="53"/>
      <x:c r="F98" s="53"/>
      <x:c r="G98" s="53"/>
      <x:c r="H98" s="53"/>
      <x:c r="I98" s="53"/>
      <x:c r="J98" s="53"/>
      <x:c r="K98" s="53"/>
      <x:c r="L98" s="53"/>
      <x:c r="M98" s="53"/>
      <x:c r="N98" s="53"/>
      <x:c r="O98" s="53"/>
    </x:row>
    <x:row r="99">
      <x:c r="A99" s="53"/>
      <x:c r="B99" s="53"/>
      <x:c r="C99" s="53"/>
      <x:c r="D99" s="53"/>
      <x:c r="E99" s="53"/>
      <x:c r="F99" s="53"/>
      <x:c r="G99" s="53"/>
      <x:c r="H99" s="53"/>
      <x:c r="I99" s="53"/>
      <x:c r="J99" s="53"/>
      <x:c r="K99" s="53"/>
      <x:c r="L99" s="53"/>
      <x:c r="M99" s="53"/>
      <x:c r="N99" s="53"/>
      <x:c r="O99" s="53"/>
    </x:row>
    <x:row r="100">
      <x:c r="A100" s="53"/>
      <x:c r="B100" s="53"/>
      <x:c r="C100" s="53"/>
      <x:c r="D100" s="53"/>
      <x:c r="E100" s="53"/>
      <x:c r="F100" s="53"/>
      <x:c r="G100" s="53"/>
      <x:c r="H100" s="53"/>
      <x:c r="I100" s="53"/>
      <x:c r="J100" s="53"/>
      <x:c r="K100" s="53"/>
      <x:c r="L100" s="53"/>
      <x:c r="M100" s="53"/>
      <x:c r="N100" s="53"/>
      <x:c r="O100" s="53"/>
    </x:row>
    <x:row r="101">
      <x:c r="A101" s="53"/>
      <x:c r="B101" s="53"/>
      <x:c r="C101" s="53"/>
      <x:c r="D101" s="53"/>
      <x:c r="E101" s="53"/>
      <x:c r="F101" s="53"/>
      <x:c r="G101" s="53"/>
      <x:c r="H101" s="53"/>
      <x:c r="I101" s="53"/>
      <x:c r="J101" s="53"/>
      <x:c r="K101" s="53"/>
      <x:c r="L101" s="53"/>
      <x:c r="M101" s="53"/>
      <x:c r="N101" s="53"/>
      <x:c r="O101" s="53"/>
    </x:row>
    <x:row r="102">
      <x:c r="A102" s="53"/>
      <x:c r="B102" s="53"/>
      <x:c r="C102" s="53"/>
      <x:c r="D102" s="53"/>
      <x:c r="E102" s="53"/>
      <x:c r="F102" s="53"/>
      <x:c r="G102" s="53"/>
      <x:c r="H102" s="53"/>
      <x:c r="I102" s="53"/>
      <x:c r="J102" s="53"/>
      <x:c r="K102" s="53"/>
      <x:c r="L102" s="53"/>
      <x:c r="M102" s="53"/>
      <x:c r="N102" s="53"/>
      <x:c r="O102" s="53"/>
    </x:row>
    <x:row r="103">
      <x:c r="A103" s="53"/>
      <x:c r="B103" s="53"/>
      <x:c r="C103" s="53"/>
      <x:c r="D103" s="53"/>
      <x:c r="E103" s="53"/>
      <x:c r="F103" s="53"/>
      <x:c r="G103" s="53"/>
      <x:c r="H103" s="53"/>
      <x:c r="I103" s="53"/>
      <x:c r="J103" s="53"/>
      <x:c r="K103" s="53"/>
      <x:c r="L103" s="53"/>
      <x:c r="M103" s="53"/>
      <x:c r="N103" s="53"/>
      <x:c r="O103" s="53"/>
    </x:row>
    <x:row r="104">
      <x:c r="A104" s="53"/>
      <x:c r="B104" s="53"/>
      <x:c r="C104" s="53"/>
      <x:c r="D104" s="53"/>
      <x:c r="E104" s="53"/>
      <x:c r="F104" s="53"/>
      <x:c r="G104" s="53"/>
      <x:c r="H104" s="53"/>
      <x:c r="I104" s="53"/>
      <x:c r="J104" s="53"/>
      <x:c r="K104" s="53"/>
      <x:c r="L104" s="53"/>
      <x:c r="M104" s="53"/>
      <x:c r="N104" s="53"/>
      <x:c r="O104" s="53"/>
    </x:row>
    <x:row r="105">
      <x:c r="A105" s="53"/>
      <x:c r="B105" s="53"/>
      <x:c r="C105" s="53"/>
      <x:c r="D105" s="53"/>
      <x:c r="E105" s="53"/>
      <x:c r="F105" s="53"/>
      <x:c r="G105" s="53"/>
      <x:c r="H105" s="53"/>
      <x:c r="I105" s="53"/>
      <x:c r="J105" s="53"/>
      <x:c r="K105" s="53"/>
      <x:c r="L105" s="53"/>
      <x:c r="M105" s="53"/>
      <x:c r="N105" s="53"/>
      <x:c r="O105" s="53"/>
    </x:row>
    <x:row r="106">
      <x:c r="A106" s="53"/>
      <x:c r="B106" s="53"/>
      <x:c r="C106" s="53"/>
      <x:c r="D106" s="53"/>
      <x:c r="E106" s="53"/>
      <x:c r="F106" s="53"/>
      <x:c r="G106" s="53"/>
      <x:c r="H106" s="53"/>
      <x:c r="I106" s="53"/>
      <x:c r="J106" s="53"/>
      <x:c r="K106" s="53"/>
      <x:c r="L106" s="53"/>
      <x:c r="M106" s="53"/>
      <x:c r="N106" s="53"/>
      <x:c r="O106" s="53"/>
    </x:row>
    <x:row r="107">
      <x:c r="A107" s="53"/>
      <x:c r="B107" s="53"/>
      <x:c r="C107" s="53"/>
      <x:c r="D107" s="53"/>
      <x:c r="E107" s="53"/>
      <x:c r="F107" s="53"/>
      <x:c r="G107" s="53"/>
      <x:c r="H107" s="53"/>
      <x:c r="I107" s="53"/>
      <x:c r="J107" s="53"/>
      <x:c r="K107" s="53"/>
      <x:c r="L107" s="53"/>
      <x:c r="M107" s="53"/>
      <x:c r="N107" s="53"/>
      <x:c r="O107" s="53"/>
    </x:row>
    <x:row r="108">
      <x:c r="A108" s="53"/>
      <x:c r="B108" s="53"/>
      <x:c r="C108" s="53"/>
      <x:c r="D108" s="53"/>
      <x:c r="E108" s="53"/>
      <x:c r="F108" s="53"/>
      <x:c r="G108" s="53"/>
      <x:c r="H108" s="53"/>
      <x:c r="I108" s="53"/>
      <x:c r="J108" s="53"/>
      <x:c r="K108" s="53"/>
      <x:c r="L108" s="53"/>
      <x:c r="M108" s="53"/>
      <x:c r="N108" s="53"/>
      <x:c r="O108" s="53"/>
    </x:row>
    <x:row r="109">
      <x:c r="A109" s="53"/>
      <x:c r="B109" s="53"/>
      <x:c r="C109" s="53"/>
      <x:c r="D109" s="53"/>
      <x:c r="E109" s="53"/>
      <x:c r="F109" s="53"/>
      <x:c r="G109" s="53"/>
      <x:c r="H109" s="53"/>
      <x:c r="I109" s="53"/>
      <x:c r="J109" s="53"/>
      <x:c r="K109" s="53"/>
      <x:c r="L109" s="53"/>
      <x:c r="M109" s="53"/>
      <x:c r="N109" s="53"/>
      <x:c r="O109" s="53"/>
    </x:row>
    <x:row r="110">
      <x:c r="A110" s="53"/>
      <x:c r="B110" s="53"/>
      <x:c r="C110" s="53"/>
      <x:c r="D110" s="53"/>
      <x:c r="E110" s="53"/>
      <x:c r="F110" s="53"/>
      <x:c r="G110" s="53"/>
      <x:c r="H110" s="53"/>
      <x:c r="I110" s="53"/>
      <x:c r="J110" s="53"/>
      <x:c r="K110" s="53"/>
      <x:c r="L110" s="53"/>
      <x:c r="M110" s="53"/>
      <x:c r="N110" s="53"/>
      <x:c r="O110" s="53"/>
    </x:row>
    <x:row r="111">
      <x:c r="A111" s="53"/>
      <x:c r="B111" s="53"/>
      <x:c r="C111" s="53"/>
      <x:c r="D111" s="53"/>
      <x:c r="E111" s="53"/>
      <x:c r="F111" s="53"/>
      <x:c r="G111" s="53"/>
      <x:c r="H111" s="53"/>
      <x:c r="I111" s="53"/>
      <x:c r="J111" s="53"/>
      <x:c r="K111" s="53"/>
      <x:c r="L111" s="53"/>
      <x:c r="M111" s="53"/>
      <x:c r="N111" s="53"/>
      <x:c r="O111" s="53"/>
    </x:row>
    <x:row r="112">
      <x:c r="A112" s="53"/>
      <x:c r="B112" s="53"/>
      <x:c r="C112" s="53"/>
      <x:c r="D112" s="53"/>
      <x:c r="E112" s="53"/>
      <x:c r="F112" s="53"/>
      <x:c r="G112" s="53"/>
      <x:c r="H112" s="53"/>
      <x:c r="I112" s="53"/>
      <x:c r="J112" s="53"/>
      <x:c r="K112" s="53"/>
      <x:c r="L112" s="53"/>
      <x:c r="M112" s="53"/>
      <x:c r="N112" s="53"/>
      <x:c r="O112" s="53"/>
    </x:row>
    <x:row r="113">
      <x:c r="A113" s="53"/>
      <x:c r="B113" s="53"/>
      <x:c r="C113" s="53"/>
      <x:c r="D113" s="53"/>
      <x:c r="E113" s="53"/>
      <x:c r="F113" s="53"/>
      <x:c r="G113" s="53"/>
      <x:c r="H113" s="53"/>
      <x:c r="I113" s="53"/>
      <x:c r="J113" s="53"/>
      <x:c r="K113" s="53"/>
      <x:c r="L113" s="53"/>
      <x:c r="M113" s="53"/>
      <x:c r="N113" s="53"/>
      <x:c r="O113" s="53"/>
    </x:row>
    <x:row r="114">
      <x:c r="A114" s="53"/>
      <x:c r="B114" s="53"/>
      <x:c r="C114" s="53"/>
      <x:c r="D114" s="53"/>
      <x:c r="E114" s="53"/>
      <x:c r="F114" s="53"/>
      <x:c r="G114" s="53"/>
      <x:c r="H114" s="53"/>
      <x:c r="I114" s="53"/>
      <x:c r="J114" s="53"/>
      <x:c r="K114" s="53"/>
      <x:c r="L114" s="53"/>
      <x:c r="M114" s="53"/>
      <x:c r="N114" s="53"/>
      <x:c r="O114" s="53"/>
    </x:row>
    <x:row r="115">
      <x:c r="A115" s="53"/>
      <x:c r="B115" s="53"/>
      <x:c r="C115" s="53"/>
      <x:c r="D115" s="53"/>
      <x:c r="E115" s="53"/>
      <x:c r="F115" s="53"/>
      <x:c r="G115" s="53"/>
      <x:c r="H115" s="53"/>
      <x:c r="I115" s="53"/>
      <x:c r="J115" s="53"/>
      <x:c r="K115" s="53"/>
      <x:c r="L115" s="53"/>
      <x:c r="M115" s="53"/>
      <x:c r="N115" s="53"/>
      <x:c r="O115" s="53"/>
    </x:row>
    <x:row r="116">
      <x:c r="A116" s="53"/>
      <x:c r="B116" s="53"/>
      <x:c r="C116" s="53"/>
      <x:c r="D116" s="53"/>
      <x:c r="E116" s="53"/>
      <x:c r="F116" s="53"/>
      <x:c r="G116" s="53"/>
      <x:c r="H116" s="53"/>
      <x:c r="I116" s="53"/>
      <x:c r="J116" s="53"/>
      <x:c r="K116" s="53"/>
      <x:c r="L116" s="53"/>
      <x:c r="M116" s="53"/>
      <x:c r="N116" s="53"/>
      <x:c r="O116" s="53"/>
    </x:row>
    <x:row r="117">
      <x:c r="A117" s="53"/>
      <x:c r="B117" s="53"/>
      <x:c r="C117" s="53"/>
      <x:c r="D117" s="53"/>
      <x:c r="E117" s="53"/>
      <x:c r="F117" s="53"/>
      <x:c r="G117" s="53"/>
      <x:c r="H117" s="53"/>
      <x:c r="I117" s="53"/>
      <x:c r="J117" s="53"/>
      <x:c r="K117" s="53"/>
      <x:c r="L117" s="53"/>
      <x:c r="M117" s="53"/>
      <x:c r="N117" s="53"/>
      <x:c r="O117" s="53"/>
    </x:row>
    <x:row r="118">
      <x:c r="A118" s="53"/>
      <x:c r="B118" s="53"/>
      <x:c r="C118" s="53"/>
      <x:c r="D118" s="53"/>
      <x:c r="E118" s="53"/>
      <x:c r="F118" s="53"/>
      <x:c r="G118" s="53"/>
      <x:c r="H118" s="53"/>
      <x:c r="I118" s="53"/>
      <x:c r="J118" s="53"/>
      <x:c r="K118" s="53"/>
      <x:c r="L118" s="53"/>
      <x:c r="M118" s="53"/>
      <x:c r="N118" s="53"/>
      <x:c r="O118" s="53"/>
    </x:row>
    <x:row r="119">
      <x:c r="A119" s="53"/>
      <x:c r="B119" s="53"/>
      <x:c r="C119" s="53"/>
      <x:c r="D119" s="53"/>
      <x:c r="E119" s="53"/>
      <x:c r="F119" s="53"/>
      <x:c r="G119" s="53"/>
      <x:c r="H119" s="53"/>
      <x:c r="I119" s="53"/>
      <x:c r="J119" s="53"/>
      <x:c r="K119" s="53"/>
      <x:c r="L119" s="53"/>
      <x:c r="M119" s="53"/>
      <x:c r="N119" s="53"/>
      <x:c r="O119" s="53"/>
    </x:row>
    <x:row r="120">
      <x:c r="A120" s="53"/>
      <x:c r="B120" s="53"/>
      <x:c r="C120" s="53"/>
      <x:c r="D120" s="53"/>
      <x:c r="E120" s="53"/>
      <x:c r="F120" s="53"/>
      <x:c r="G120" s="53"/>
      <x:c r="H120" s="53"/>
      <x:c r="I120" s="53"/>
      <x:c r="J120" s="53"/>
      <x:c r="K120" s="53"/>
      <x:c r="L120" s="53"/>
      <x:c r="M120" s="53"/>
      <x:c r="N120" s="53"/>
      <x:c r="O120" s="53"/>
    </x:row>
    <x:row r="121">
      <x:c r="A121" s="53"/>
      <x:c r="B121" s="53"/>
      <x:c r="C121" s="53"/>
      <x:c r="D121" s="53"/>
      <x:c r="E121" s="53"/>
      <x:c r="F121" s="53"/>
      <x:c r="G121" s="53"/>
      <x:c r="H121" s="53"/>
      <x:c r="I121" s="53"/>
      <x:c r="J121" s="53"/>
      <x:c r="K121" s="53"/>
      <x:c r="L121" s="53"/>
      <x:c r="M121" s="53"/>
      <x:c r="N121" s="53"/>
      <x:c r="O121" s="53"/>
    </x:row>
    <x:row r="122">
      <x:c r="A122" s="53"/>
      <x:c r="B122" s="53"/>
      <x:c r="C122" s="53"/>
      <x:c r="D122" s="53"/>
      <x:c r="E122" s="53"/>
      <x:c r="F122" s="53"/>
      <x:c r="G122" s="53"/>
      <x:c r="H122" s="53"/>
      <x:c r="I122" s="53"/>
      <x:c r="J122" s="53"/>
      <x:c r="K122" s="53"/>
      <x:c r="L122" s="53"/>
      <x:c r="M122" s="53"/>
      <x:c r="N122" s="53"/>
      <x:c r="O122" s="53"/>
    </x:row>
    <x:row r="123">
      <x:c r="A123" s="53"/>
      <x:c r="B123" s="53"/>
      <x:c r="C123" s="53"/>
      <x:c r="D123" s="53"/>
      <x:c r="E123" s="53"/>
      <x:c r="F123" s="53"/>
      <x:c r="G123" s="53"/>
      <x:c r="H123" s="53"/>
      <x:c r="I123" s="53"/>
      <x:c r="J123" s="53"/>
      <x:c r="K123" s="53"/>
      <x:c r="L123" s="53"/>
      <x:c r="M123" s="53"/>
      <x:c r="N123" s="53"/>
      <x:c r="O123" s="53"/>
    </x:row>
    <x:row r="124">
      <x:c r="A124" s="53"/>
      <x:c r="B124" s="53"/>
      <x:c r="C124" s="53"/>
      <x:c r="D124" s="53"/>
      <x:c r="E124" s="53"/>
      <x:c r="F124" s="53"/>
      <x:c r="G124" s="53"/>
      <x:c r="H124" s="53"/>
      <x:c r="I124" s="53"/>
      <x:c r="J124" s="53"/>
      <x:c r="K124" s="53"/>
      <x:c r="L124" s="53"/>
      <x:c r="M124" s="53"/>
      <x:c r="N124" s="53"/>
      <x:c r="O124" s="53"/>
    </x:row>
    <x:row r="125">
      <x:c r="A125" s="53"/>
      <x:c r="B125" s="53"/>
      <x:c r="C125" s="53"/>
      <x:c r="D125" s="53"/>
      <x:c r="E125" s="53"/>
      <x:c r="F125" s="53"/>
      <x:c r="G125" s="53"/>
      <x:c r="H125" s="53"/>
      <x:c r="I125" s="53"/>
      <x:c r="J125" s="53"/>
      <x:c r="K125" s="53"/>
      <x:c r="L125" s="53"/>
      <x:c r="M125" s="53"/>
      <x:c r="N125" s="53"/>
      <x:c r="O125" s="53"/>
    </x:row>
    <x:row r="126">
      <x:c r="A126" s="53"/>
      <x:c r="B126" s="53"/>
      <x:c r="C126" s="53"/>
      <x:c r="D126" s="53"/>
      <x:c r="E126" s="53"/>
      <x:c r="F126" s="53"/>
      <x:c r="G126" s="53"/>
      <x:c r="H126" s="53"/>
      <x:c r="I126" s="53"/>
      <x:c r="J126" s="53"/>
      <x:c r="K126" s="53"/>
      <x:c r="L126" s="53"/>
      <x:c r="M126" s="53"/>
      <x:c r="N126" s="53"/>
      <x:c r="O126" s="53"/>
    </x:row>
    <x:row r="127">
      <x:c r="A127" s="53"/>
      <x:c r="B127" s="53"/>
      <x:c r="C127" s="53"/>
      <x:c r="D127" s="53"/>
      <x:c r="E127" s="53"/>
      <x:c r="F127" s="53"/>
      <x:c r="G127" s="53"/>
      <x:c r="H127" s="53"/>
      <x:c r="I127" s="53"/>
      <x:c r="J127" s="53"/>
      <x:c r="K127" s="53"/>
      <x:c r="L127" s="53"/>
      <x:c r="M127" s="53"/>
      <x:c r="N127" s="53"/>
      <x:c r="O127" s="53"/>
    </x:row>
    <x:row r="128">
      <x:c r="A128" s="53"/>
      <x:c r="B128" s="53"/>
      <x:c r="C128" s="53"/>
      <x:c r="D128" s="53"/>
      <x:c r="E128" s="53"/>
      <x:c r="F128" s="53"/>
      <x:c r="G128" s="53"/>
      <x:c r="H128" s="53"/>
      <x:c r="I128" s="53"/>
      <x:c r="J128" s="53"/>
      <x:c r="K128" s="53"/>
      <x:c r="L128" s="53"/>
      <x:c r="M128" s="53"/>
      <x:c r="N128" s="53"/>
      <x:c r="O128" s="53"/>
    </x:row>
    <x:row r="129">
      <x:c r="A129" s="53"/>
      <x:c r="B129" s="53"/>
      <x:c r="C129" s="53"/>
      <x:c r="D129" s="53"/>
      <x:c r="E129" s="53"/>
      <x:c r="F129" s="53"/>
      <x:c r="G129" s="53"/>
      <x:c r="H129" s="53"/>
      <x:c r="I129" s="53"/>
      <x:c r="J129" s="53"/>
      <x:c r="K129" s="53"/>
      <x:c r="L129" s="53"/>
      <x:c r="M129" s="53"/>
      <x:c r="N129" s="53"/>
      <x:c r="O129" s="53"/>
    </x:row>
    <x:row r="130">
      <x:c r="A130" s="53"/>
      <x:c r="B130" s="53"/>
      <x:c r="C130" s="53"/>
      <x:c r="D130" s="53"/>
      <x:c r="E130" s="53"/>
      <x:c r="F130" s="53"/>
      <x:c r="G130" s="53"/>
      <x:c r="H130" s="53"/>
      <x:c r="I130" s="53"/>
      <x:c r="J130" s="53"/>
      <x:c r="K130" s="53"/>
      <x:c r="L130" s="53"/>
      <x:c r="M130" s="53"/>
      <x:c r="N130" s="53"/>
      <x:c r="O130" s="53"/>
    </x:row>
    <x:row r="131">
      <x:c r="A131" s="53"/>
      <x:c r="B131" s="53"/>
      <x:c r="C131" s="53"/>
      <x:c r="D131" s="53"/>
      <x:c r="E131" s="53"/>
      <x:c r="F131" s="53"/>
      <x:c r="G131" s="53"/>
      <x:c r="H131" s="53"/>
      <x:c r="I131" s="53"/>
      <x:c r="J131" s="53"/>
      <x:c r="K131" s="53"/>
      <x:c r="L131" s="53"/>
      <x:c r="M131" s="53"/>
      <x:c r="N131" s="53"/>
      <x:c r="O131" s="53"/>
    </x:row>
    <x:row r="132">
      <x:c r="A132" s="53"/>
      <x:c r="B132" s="53"/>
      <x:c r="C132" s="53"/>
      <x:c r="D132" s="53"/>
      <x:c r="E132" s="53"/>
      <x:c r="F132" s="53"/>
      <x:c r="G132" s="53"/>
      <x:c r="H132" s="53"/>
      <x:c r="I132" s="53"/>
      <x:c r="J132" s="53"/>
      <x:c r="K132" s="53"/>
      <x:c r="L132" s="53"/>
      <x:c r="M132" s="53"/>
      <x:c r="N132" s="53"/>
      <x:c r="O132" s="53"/>
    </x:row>
    <x:row r="133">
      <x:c r="A133" s="53"/>
      <x:c r="B133" s="53"/>
      <x:c r="C133" s="53"/>
      <x:c r="D133" s="53"/>
      <x:c r="E133" s="53"/>
      <x:c r="F133" s="53"/>
      <x:c r="G133" s="53"/>
      <x:c r="H133" s="53"/>
      <x:c r="I133" s="53"/>
      <x:c r="J133" s="53"/>
      <x:c r="K133" s="53"/>
      <x:c r="L133" s="53"/>
      <x:c r="M133" s="53"/>
      <x:c r="N133" s="53"/>
      <x:c r="O133" s="53"/>
    </x:row>
    <x:row r="134">
      <x:c r="A134" s="53"/>
      <x:c r="B134" s="53"/>
      <x:c r="C134" s="53"/>
      <x:c r="D134" s="53"/>
      <x:c r="E134" s="53"/>
      <x:c r="F134" s="53"/>
      <x:c r="G134" s="53"/>
      <x:c r="H134" s="53"/>
      <x:c r="I134" s="53"/>
      <x:c r="J134" s="53"/>
      <x:c r="K134" s="53"/>
      <x:c r="L134" s="53"/>
      <x:c r="M134" s="53"/>
      <x:c r="N134" s="53"/>
      <x:c r="O134" s="53"/>
    </x:row>
    <x:row r="135">
      <x:c r="A135" s="53"/>
      <x:c r="B135" s="53"/>
      <x:c r="C135" s="53"/>
      <x:c r="D135" s="53"/>
      <x:c r="E135" s="53"/>
      <x:c r="F135" s="53"/>
      <x:c r="G135" s="53"/>
      <x:c r="H135" s="53"/>
      <x:c r="I135" s="53"/>
      <x:c r="J135" s="53"/>
      <x:c r="K135" s="53"/>
      <x:c r="L135" s="53"/>
      <x:c r="M135" s="53"/>
      <x:c r="N135" s="53"/>
      <x:c r="O135" s="53"/>
    </x:row>
    <x:row r="136">
      <x:c r="A136" s="53"/>
      <x:c r="B136" s="53"/>
      <x:c r="C136" s="53"/>
      <x:c r="D136" s="53"/>
      <x:c r="E136" s="53"/>
      <x:c r="F136" s="53"/>
      <x:c r="G136" s="53"/>
      <x:c r="H136" s="53"/>
      <x:c r="I136" s="53"/>
      <x:c r="J136" s="53"/>
      <x:c r="K136" s="53"/>
      <x:c r="L136" s="53"/>
      <x:c r="M136" s="53"/>
      <x:c r="N136" s="53"/>
      <x:c r="O136" s="53"/>
    </x:row>
    <x:row r="137">
      <x:c r="A137" s="53"/>
      <x:c r="B137" s="53"/>
      <x:c r="C137" s="53"/>
      <x:c r="D137" s="53"/>
      <x:c r="E137" s="53"/>
      <x:c r="F137" s="53"/>
      <x:c r="G137" s="53"/>
      <x:c r="H137" s="53"/>
      <x:c r="I137" s="53"/>
      <x:c r="J137" s="53"/>
      <x:c r="K137" s="53"/>
      <x:c r="L137" s="53"/>
      <x:c r="M137" s="53"/>
      <x:c r="N137" s="53"/>
      <x:c r="O137" s="53"/>
    </x:row>
    <x:row r="138">
      <x:c r="A138" s="53"/>
      <x:c r="B138" s="53"/>
      <x:c r="C138" s="53"/>
      <x:c r="D138" s="53"/>
      <x:c r="E138" s="53"/>
      <x:c r="F138" s="53"/>
      <x:c r="G138" s="53"/>
      <x:c r="H138" s="53"/>
      <x:c r="I138" s="53"/>
      <x:c r="J138" s="53"/>
      <x:c r="K138" s="53"/>
      <x:c r="L138" s="53"/>
      <x:c r="M138" s="53"/>
      <x:c r="N138" s="53"/>
      <x:c r="O138" s="53"/>
    </x:row>
    <x:row r="139">
      <x:c r="A139" s="53"/>
      <x:c r="B139" s="53"/>
      <x:c r="C139" s="53"/>
      <x:c r="D139" s="53"/>
      <x:c r="E139" s="53"/>
      <x:c r="F139" s="53"/>
      <x:c r="G139" s="53"/>
      <x:c r="H139" s="53"/>
      <x:c r="I139" s="53"/>
      <x:c r="J139" s="53"/>
      <x:c r="K139" s="53"/>
      <x:c r="L139" s="53"/>
      <x:c r="M139" s="53"/>
      <x:c r="N139" s="53"/>
      <x:c r="O139" s="53"/>
    </x:row>
    <x:row r="140">
      <x:c r="A140" s="53"/>
      <x:c r="B140" s="53"/>
      <x:c r="C140" s="53"/>
      <x:c r="D140" s="53"/>
      <x:c r="E140" s="53"/>
      <x:c r="F140" s="53"/>
      <x:c r="G140" s="53"/>
      <x:c r="H140" s="53"/>
      <x:c r="I140" s="53"/>
      <x:c r="J140" s="53"/>
      <x:c r="K140" s="53"/>
      <x:c r="L140" s="53"/>
      <x:c r="M140" s="53"/>
      <x:c r="N140" s="53"/>
      <x:c r="O140" s="53"/>
    </x:row>
    <x:row r="141">
      <x:c r="A141" s="53"/>
      <x:c r="B141" s="53"/>
      <x:c r="C141" s="53"/>
      <x:c r="D141" s="53"/>
      <x:c r="E141" s="53"/>
      <x:c r="F141" s="53"/>
      <x:c r="G141" s="53"/>
      <x:c r="H141" s="53"/>
      <x:c r="I141" s="53"/>
      <x:c r="J141" s="53"/>
      <x:c r="K141" s="53"/>
      <x:c r="L141" s="53"/>
      <x:c r="M141" s="53"/>
      <x:c r="N141" s="53"/>
      <x:c r="O141" s="53"/>
    </x:row>
    <x:row r="142">
      <x:c r="A142" s="53"/>
      <x:c r="B142" s="53"/>
      <x:c r="C142" s="53"/>
      <x:c r="D142" s="53"/>
      <x:c r="E142" s="53"/>
      <x:c r="F142" s="53"/>
      <x:c r="G142" s="53"/>
      <x:c r="H142" s="53"/>
      <x:c r="I142" s="53"/>
      <x:c r="J142" s="53"/>
      <x:c r="K142" s="53"/>
      <x:c r="L142" s="53"/>
      <x:c r="M142" s="53"/>
      <x:c r="N142" s="53"/>
      <x:c r="O142" s="53"/>
    </x:row>
    <x:row r="143">
      <x:c r="A143" s="53"/>
      <x:c r="B143" s="53"/>
      <x:c r="C143" s="53"/>
      <x:c r="D143" s="53"/>
      <x:c r="E143" s="53"/>
      <x:c r="F143" s="53"/>
      <x:c r="G143" s="53"/>
      <x:c r="H143" s="53"/>
      <x:c r="I143" s="53"/>
      <x:c r="J143" s="53"/>
      <x:c r="K143" s="53"/>
      <x:c r="L143" s="53"/>
      <x:c r="M143" s="53"/>
      <x:c r="N143" s="53"/>
      <x:c r="O143" s="53"/>
    </x:row>
    <x:row r="144">
      <x:c r="A144" s="53"/>
      <x:c r="B144" s="53"/>
      <x:c r="C144" s="53"/>
      <x:c r="D144" s="53"/>
      <x:c r="E144" s="53"/>
      <x:c r="F144" s="53"/>
      <x:c r="G144" s="53"/>
      <x:c r="H144" s="53"/>
      <x:c r="I144" s="53"/>
      <x:c r="J144" s="53"/>
      <x:c r="K144" s="53"/>
      <x:c r="L144" s="53"/>
      <x:c r="M144" s="53"/>
      <x:c r="N144" s="53"/>
      <x:c r="O144" s="53"/>
    </x:row>
    <x:row r="145">
      <x:c r="A145" s="53"/>
      <x:c r="B145" s="53"/>
      <x:c r="C145" s="53"/>
      <x:c r="D145" s="53"/>
      <x:c r="E145" s="53"/>
      <x:c r="F145" s="53"/>
      <x:c r="G145" s="53"/>
      <x:c r="H145" s="53"/>
      <x:c r="I145" s="53"/>
      <x:c r="J145" s="53"/>
      <x:c r="K145" s="53"/>
      <x:c r="L145" s="53"/>
      <x:c r="M145" s="53"/>
      <x:c r="N145" s="53"/>
      <x:c r="O145" s="53"/>
    </x:row>
    <x:row r="146">
      <x:c r="A146" s="53"/>
      <x:c r="B146" s="53"/>
      <x:c r="C146" s="53"/>
      <x:c r="D146" s="53"/>
      <x:c r="E146" s="53"/>
      <x:c r="F146" s="53"/>
      <x:c r="G146" s="53"/>
      <x:c r="H146" s="53"/>
      <x:c r="I146" s="53"/>
      <x:c r="J146" s="53"/>
      <x:c r="K146" s="53"/>
      <x:c r="L146" s="53"/>
      <x:c r="M146" s="53"/>
      <x:c r="N146" s="53"/>
      <x:c r="O146" s="53"/>
    </x:row>
    <x:row r="147">
      <x:c r="A147" s="53"/>
      <x:c r="B147" s="53"/>
      <x:c r="C147" s="53"/>
      <x:c r="D147" s="53"/>
      <x:c r="E147" s="53"/>
      <x:c r="F147" s="53"/>
      <x:c r="G147" s="53"/>
      <x:c r="H147" s="53"/>
      <x:c r="I147" s="53"/>
      <x:c r="J147" s="53"/>
      <x:c r="K147" s="53"/>
      <x:c r="L147" s="53"/>
      <x:c r="M147" s="53"/>
      <x:c r="N147" s="53"/>
      <x:c r="O147" s="53"/>
    </x:row>
    <x:row r="148">
      <x:c r="A148" s="53"/>
      <x:c r="B148" s="53"/>
      <x:c r="C148" s="53"/>
      <x:c r="D148" s="53"/>
      <x:c r="E148" s="53"/>
      <x:c r="F148" s="53"/>
      <x:c r="G148" s="53"/>
      <x:c r="H148" s="53"/>
      <x:c r="I148" s="53"/>
      <x:c r="J148" s="53"/>
      <x:c r="K148" s="53"/>
      <x:c r="L148" s="53"/>
      <x:c r="M148" s="53"/>
      <x:c r="N148" s="53"/>
      <x:c r="O148" s="53"/>
    </x:row>
    <x:row r="149">
      <x:c r="A149" s="53"/>
      <x:c r="B149" s="53"/>
      <x:c r="C149" s="53"/>
      <x:c r="D149" s="53"/>
      <x:c r="E149" s="53"/>
      <x:c r="F149" s="53"/>
      <x:c r="G149" s="53"/>
      <x:c r="H149" s="53"/>
      <x:c r="I149" s="53"/>
      <x:c r="J149" s="53"/>
      <x:c r="K149" s="53"/>
      <x:c r="L149" s="53"/>
      <x:c r="M149" s="53"/>
      <x:c r="N149" s="53"/>
      <x:c r="O149" s="53"/>
    </x:row>
    <x:row r="150">
      <x:c r="A150" s="53"/>
      <x:c r="B150" s="53"/>
      <x:c r="C150" s="53"/>
      <x:c r="D150" s="53"/>
      <x:c r="E150" s="53"/>
      <x:c r="F150" s="53"/>
      <x:c r="G150" s="53"/>
      <x:c r="H150" s="53"/>
      <x:c r="I150" s="53"/>
      <x:c r="J150" s="53"/>
      <x:c r="K150" s="53"/>
      <x:c r="L150" s="53"/>
      <x:c r="M150" s="53"/>
      <x:c r="N150" s="53"/>
      <x:c r="O150" s="53"/>
    </x:row>
    <x:row r="151">
      <x:c r="A151" s="53"/>
      <x:c r="B151" s="53"/>
      <x:c r="C151" s="53"/>
      <x:c r="D151" s="53"/>
      <x:c r="E151" s="53"/>
      <x:c r="F151" s="53"/>
      <x:c r="G151" s="53"/>
      <x:c r="H151" s="53"/>
      <x:c r="I151" s="53"/>
      <x:c r="J151" s="53"/>
      <x:c r="K151" s="53"/>
      <x:c r="L151" s="53"/>
      <x:c r="M151" s="53"/>
      <x:c r="N151" s="53"/>
      <x:c r="O151" s="53"/>
    </x:row>
    <x:row r="152">
      <x:c r="A152" s="53"/>
      <x:c r="B152" s="53"/>
      <x:c r="C152" s="53"/>
      <x:c r="D152" s="53"/>
      <x:c r="E152" s="53"/>
      <x:c r="F152" s="53"/>
      <x:c r="G152" s="53"/>
      <x:c r="H152" s="53"/>
      <x:c r="I152" s="53"/>
      <x:c r="J152" s="53"/>
      <x:c r="K152" s="53"/>
      <x:c r="L152" s="53"/>
      <x:c r="M152" s="53"/>
      <x:c r="N152" s="53"/>
      <x:c r="O152" s="53"/>
    </x:row>
    <x:row r="153">
      <x:c r="A153" s="53"/>
      <x:c r="B153" s="53"/>
      <x:c r="C153" s="53"/>
      <x:c r="D153" s="53"/>
      <x:c r="E153" s="53"/>
      <x:c r="F153" s="53"/>
      <x:c r="G153" s="53"/>
      <x:c r="H153" s="53"/>
      <x:c r="I153" s="53"/>
      <x:c r="J153" s="53"/>
      <x:c r="K153" s="53"/>
      <x:c r="L153" s="53"/>
      <x:c r="M153" s="53"/>
      <x:c r="N153" s="53"/>
      <x:c r="O153" s="53"/>
    </x:row>
    <x:row r="154">
      <x:c r="A154" s="53"/>
      <x:c r="B154" s="53"/>
      <x:c r="C154" s="53"/>
      <x:c r="D154" s="53"/>
      <x:c r="E154" s="53"/>
      <x:c r="F154" s="53"/>
      <x:c r="G154" s="53"/>
      <x:c r="H154" s="53"/>
      <x:c r="I154" s="53"/>
      <x:c r="J154" s="53"/>
      <x:c r="K154" s="53"/>
      <x:c r="L154" s="53"/>
      <x:c r="M154" s="53"/>
      <x:c r="N154" s="53"/>
      <x:c r="O154" s="53"/>
    </x:row>
    <x:row r="155">
      <x:c r="A155" s="53"/>
      <x:c r="B155" s="53"/>
      <x:c r="C155" s="53"/>
      <x:c r="D155" s="53"/>
      <x:c r="E155" s="53"/>
      <x:c r="F155" s="53"/>
      <x:c r="G155" s="53"/>
      <x:c r="H155" s="53"/>
      <x:c r="I155" s="53"/>
      <x:c r="J155" s="53"/>
      <x:c r="K155" s="53"/>
      <x:c r="L155" s="53"/>
      <x:c r="M155" s="53"/>
      <x:c r="N155" s="53"/>
      <x:c r="O155" s="53"/>
    </x:row>
    <x:row r="156">
      <x:c r="A156" s="53"/>
      <x:c r="B156" s="53"/>
      <x:c r="C156" s="53"/>
      <x:c r="D156" s="53"/>
      <x:c r="E156" s="53"/>
      <x:c r="F156" s="53"/>
      <x:c r="G156" s="53"/>
      <x:c r="H156" s="53"/>
      <x:c r="I156" s="53"/>
      <x:c r="J156" s="53"/>
      <x:c r="K156" s="53"/>
      <x:c r="L156" s="53"/>
      <x:c r="M156" s="53"/>
      <x:c r="N156" s="53"/>
      <x:c r="O156" s="53"/>
    </x:row>
    <x:row r="157">
      <x:c r="A157" s="53"/>
      <x:c r="B157" s="53"/>
      <x:c r="C157" s="53"/>
      <x:c r="D157" s="53"/>
      <x:c r="E157" s="53"/>
      <x:c r="F157" s="53"/>
      <x:c r="G157" s="53"/>
      <x:c r="H157" s="53"/>
      <x:c r="I157" s="53"/>
      <x:c r="J157" s="53"/>
      <x:c r="K157" s="53"/>
      <x:c r="L157" s="53"/>
      <x:c r="M157" s="53"/>
      <x:c r="N157" s="53"/>
      <x:c r="O157" s="53"/>
    </x:row>
    <x:row r="158">
      <x:c r="A158" s="53"/>
      <x:c r="B158" s="53"/>
      <x:c r="C158" s="53"/>
      <x:c r="D158" s="53"/>
      <x:c r="E158" s="53"/>
      <x:c r="F158" s="53"/>
      <x:c r="G158" s="53"/>
      <x:c r="H158" s="53"/>
      <x:c r="I158" s="53"/>
      <x:c r="J158" s="53"/>
      <x:c r="K158" s="53"/>
      <x:c r="L158" s="53"/>
      <x:c r="M158" s="53"/>
      <x:c r="N158" s="53"/>
      <x:c r="O158" s="53"/>
    </x:row>
    <x:row r="159">
      <x:c r="A159" s="53"/>
      <x:c r="B159" s="53"/>
      <x:c r="C159" s="53"/>
      <x:c r="D159" s="53"/>
      <x:c r="E159" s="53"/>
      <x:c r="F159" s="53"/>
      <x:c r="G159" s="53"/>
      <x:c r="H159" s="53"/>
      <x:c r="I159" s="53"/>
      <x:c r="J159" s="53"/>
      <x:c r="K159" s="53"/>
      <x:c r="L159" s="53"/>
      <x:c r="M159" s="53"/>
      <x:c r="N159" s="53"/>
      <x:c r="O159" s="53"/>
    </x:row>
    <x:row r="160">
      <x:c r="A160" s="53"/>
      <x:c r="B160" s="53"/>
      <x:c r="C160" s="53"/>
      <x:c r="D160" s="53"/>
      <x:c r="E160" s="53"/>
      <x:c r="F160" s="53"/>
      <x:c r="G160" s="53"/>
      <x:c r="H160" s="53"/>
      <x:c r="I160" s="53"/>
      <x:c r="J160" s="53"/>
      <x:c r="K160" s="53"/>
      <x:c r="L160" s="53"/>
      <x:c r="M160" s="53"/>
      <x:c r="N160" s="53"/>
      <x:c r="O160" s="53"/>
    </x:row>
    <x:row r="161">
      <x:c r="A161" s="53"/>
      <x:c r="B161" s="53"/>
      <x:c r="C161" s="53"/>
      <x:c r="D161" s="53"/>
      <x:c r="E161" s="53"/>
      <x:c r="F161" s="53"/>
      <x:c r="G161" s="53"/>
      <x:c r="H161" s="53"/>
      <x:c r="I161" s="53"/>
      <x:c r="J161" s="53"/>
      <x:c r="K161" s="53"/>
      <x:c r="L161" s="53"/>
      <x:c r="M161" s="53"/>
      <x:c r="N161" s="53"/>
      <x:c r="O161" s="53"/>
    </x:row>
    <x:row r="162">
      <x:c r="A162" s="53"/>
      <x:c r="B162" s="53"/>
      <x:c r="C162" s="53"/>
      <x:c r="D162" s="53"/>
      <x:c r="E162" s="53"/>
      <x:c r="F162" s="53"/>
      <x:c r="G162" s="53"/>
      <x:c r="H162" s="53"/>
      <x:c r="I162" s="53"/>
      <x:c r="J162" s="53"/>
      <x:c r="K162" s="53"/>
      <x:c r="L162" s="53"/>
      <x:c r="M162" s="53"/>
      <x:c r="N162" s="53"/>
      <x:c r="O162" s="53"/>
    </x:row>
    <x:row r="163">
      <x:c r="A163" s="53"/>
      <x:c r="B163" s="53"/>
      <x:c r="C163" s="53"/>
      <x:c r="D163" s="53"/>
      <x:c r="E163" s="53"/>
      <x:c r="F163" s="53"/>
      <x:c r="G163" s="53"/>
      <x:c r="H163" s="53"/>
      <x:c r="I163" s="53"/>
      <x:c r="J163" s="53"/>
      <x:c r="K163" s="53"/>
      <x:c r="L163" s="53"/>
      <x:c r="M163" s="53"/>
      <x:c r="N163" s="53"/>
      <x:c r="O163" s="53"/>
    </x:row>
    <x:row r="164">
      <x:c r="A164" s="53"/>
      <x:c r="B164" s="53"/>
      <x:c r="C164" s="53"/>
      <x:c r="D164" s="53"/>
      <x:c r="E164" s="53"/>
      <x:c r="F164" s="53"/>
      <x:c r="G164" s="53"/>
      <x:c r="H164" s="53"/>
      <x:c r="I164" s="53"/>
      <x:c r="J164" s="53"/>
      <x:c r="K164" s="53"/>
      <x:c r="L164" s="53"/>
      <x:c r="M164" s="53"/>
      <x:c r="N164" s="53"/>
      <x:c r="O164" s="53"/>
    </x:row>
    <x:row r="165">
      <x:c r="A165" s="53"/>
      <x:c r="B165" s="53"/>
      <x:c r="C165" s="53"/>
      <x:c r="D165" s="53"/>
      <x:c r="E165" s="53"/>
      <x:c r="F165" s="53"/>
      <x:c r="G165" s="53"/>
      <x:c r="H165" s="53"/>
      <x:c r="I165" s="53"/>
      <x:c r="J165" s="53"/>
      <x:c r="K165" s="53"/>
      <x:c r="L165" s="53"/>
      <x:c r="M165" s="53"/>
      <x:c r="N165" s="53"/>
      <x:c r="O165" s="53"/>
    </x:row>
    <x:row r="166">
      <x:c r="A166" s="53"/>
      <x:c r="B166" s="53"/>
      <x:c r="C166" s="53"/>
      <x:c r="D166" s="53"/>
      <x:c r="E166" s="53"/>
      <x:c r="F166" s="53"/>
      <x:c r="G166" s="53"/>
      <x:c r="H166" s="53"/>
      <x:c r="I166" s="53"/>
      <x:c r="J166" s="53"/>
      <x:c r="K166" s="53"/>
      <x:c r="L166" s="53"/>
      <x:c r="M166" s="53"/>
      <x:c r="N166" s="53"/>
      <x:c r="O166" s="53"/>
    </x:row>
    <x:row r="167">
      <x:c r="A167" s="53"/>
      <x:c r="B167" s="53"/>
      <x:c r="C167" s="53"/>
      <x:c r="D167" s="53"/>
      <x:c r="E167" s="53"/>
      <x:c r="F167" s="53"/>
      <x:c r="G167" s="53"/>
      <x:c r="H167" s="53"/>
      <x:c r="I167" s="53"/>
      <x:c r="J167" s="53"/>
      <x:c r="K167" s="53"/>
      <x:c r="L167" s="53"/>
      <x:c r="M167" s="53"/>
      <x:c r="N167" s="53"/>
      <x:c r="O167" s="53"/>
    </x:row>
    <x:row r="168">
      <x:c r="A168" s="53"/>
      <x:c r="B168" s="53"/>
      <x:c r="C168" s="53"/>
      <x:c r="D168" s="53"/>
      <x:c r="E168" s="53"/>
      <x:c r="F168" s="53"/>
      <x:c r="G168" s="53"/>
      <x:c r="H168" s="53"/>
      <x:c r="I168" s="53"/>
      <x:c r="J168" s="53"/>
      <x:c r="K168" s="53"/>
      <x:c r="L168" s="53"/>
      <x:c r="M168" s="53"/>
      <x:c r="N168" s="53"/>
      <x:c r="O168" s="53"/>
    </x:row>
    <x:row r="169">
      <x:c r="A169" s="53"/>
      <x:c r="B169" s="53"/>
      <x:c r="C169" s="53"/>
      <x:c r="D169" s="53"/>
      <x:c r="E169" s="53"/>
      <x:c r="F169" s="53"/>
      <x:c r="G169" s="53"/>
      <x:c r="H169" s="53"/>
      <x:c r="I169" s="53"/>
      <x:c r="J169" s="53"/>
      <x:c r="K169" s="53"/>
      <x:c r="L169" s="53"/>
      <x:c r="M169" s="53"/>
      <x:c r="N169" s="53"/>
      <x:c r="O169" s="53"/>
    </x:row>
    <x:row r="170">
      <x:c r="A170" s="53"/>
      <x:c r="B170" s="53"/>
      <x:c r="C170" s="53"/>
      <x:c r="D170" s="53"/>
      <x:c r="E170" s="53"/>
      <x:c r="F170" s="53"/>
      <x:c r="G170" s="53"/>
      <x:c r="H170" s="53"/>
      <x:c r="I170" s="53"/>
      <x:c r="J170" s="53"/>
      <x:c r="K170" s="53"/>
      <x:c r="L170" s="53"/>
      <x:c r="M170" s="53"/>
      <x:c r="N170" s="53"/>
      <x:c r="O170" s="53"/>
    </x:row>
    <x:row r="171">
      <x:c r="A171" s="53"/>
      <x:c r="B171" s="53"/>
      <x:c r="C171" s="53"/>
      <x:c r="D171" s="53"/>
      <x:c r="E171" s="53"/>
      <x:c r="F171" s="53"/>
      <x:c r="G171" s="53"/>
      <x:c r="H171" s="53"/>
      <x:c r="I171" s="53"/>
      <x:c r="J171" s="53"/>
      <x:c r="K171" s="53"/>
      <x:c r="L171" s="53"/>
      <x:c r="M171" s="53"/>
      <x:c r="N171" s="53"/>
      <x:c r="O171" s="53"/>
    </x:row>
    <x:row r="172">
      <x:c r="A172" s="53"/>
      <x:c r="B172" s="53"/>
      <x:c r="C172" s="53"/>
      <x:c r="D172" s="53"/>
      <x:c r="E172" s="53"/>
      <x:c r="F172" s="53"/>
      <x:c r="G172" s="53"/>
      <x:c r="H172" s="53"/>
      <x:c r="I172" s="53"/>
      <x:c r="J172" s="53"/>
      <x:c r="K172" s="53"/>
      <x:c r="L172" s="53"/>
      <x:c r="M172" s="53"/>
      <x:c r="N172" s="53"/>
      <x:c r="O172" s="53"/>
    </x:row>
    <x:row r="173">
      <x:c r="A173" s="53"/>
      <x:c r="B173" s="53"/>
      <x:c r="C173" s="53"/>
      <x:c r="D173" s="53"/>
      <x:c r="E173" s="53"/>
      <x:c r="F173" s="53"/>
      <x:c r="G173" s="53"/>
      <x:c r="H173" s="53"/>
      <x:c r="I173" s="53"/>
      <x:c r="J173" s="53"/>
      <x:c r="K173" s="53"/>
      <x:c r="L173" s="53"/>
      <x:c r="M173" s="53"/>
      <x:c r="N173" s="53"/>
      <x:c r="O173" s="53"/>
    </x:row>
    <x:row r="174">
      <x:c r="A174" s="53"/>
      <x:c r="B174" s="53"/>
      <x:c r="C174" s="53"/>
      <x:c r="D174" s="53"/>
      <x:c r="E174" s="53"/>
      <x:c r="F174" s="53"/>
      <x:c r="G174" s="53"/>
      <x:c r="H174" s="53"/>
      <x:c r="I174" s="53"/>
      <x:c r="J174" s="53"/>
      <x:c r="K174" s="53"/>
      <x:c r="L174" s="53"/>
      <x:c r="M174" s="53"/>
      <x:c r="N174" s="53"/>
      <x:c r="O174" s="53"/>
    </x:row>
    <x:row r="175">
      <x:c r="A175" s="53"/>
      <x:c r="B175" s="53"/>
      <x:c r="C175" s="53"/>
      <x:c r="D175" s="53"/>
      <x:c r="E175" s="53"/>
      <x:c r="F175" s="53"/>
      <x:c r="G175" s="53"/>
      <x:c r="H175" s="53"/>
      <x:c r="I175" s="53"/>
      <x:c r="J175" s="53"/>
      <x:c r="K175" s="53"/>
      <x:c r="L175" s="53"/>
      <x:c r="M175" s="53"/>
      <x:c r="N175" s="53"/>
      <x:c r="O175" s="53"/>
    </x:row>
    <x:row r="176">
      <x:c r="A176" s="53"/>
      <x:c r="B176" s="53"/>
      <x:c r="C176" s="53"/>
      <x:c r="D176" s="53"/>
      <x:c r="E176" s="53"/>
      <x:c r="F176" s="53"/>
      <x:c r="G176" s="53"/>
      <x:c r="H176" s="53"/>
      <x:c r="I176" s="53"/>
      <x:c r="J176" s="53"/>
      <x:c r="K176" s="53"/>
      <x:c r="L176" s="53"/>
      <x:c r="M176" s="53"/>
      <x:c r="N176" s="53"/>
      <x:c r="O176" s="53"/>
    </x:row>
    <x:row r="177">
      <x:c r="A177" s="53"/>
      <x:c r="B177" s="53"/>
      <x:c r="C177" s="53"/>
      <x:c r="D177" s="53"/>
      <x:c r="E177" s="53"/>
      <x:c r="F177" s="53"/>
      <x:c r="G177" s="53"/>
      <x:c r="H177" s="53"/>
      <x:c r="I177" s="53"/>
      <x:c r="J177" s="53"/>
      <x:c r="K177" s="53"/>
      <x:c r="L177" s="53"/>
      <x:c r="M177" s="53"/>
      <x:c r="N177" s="53"/>
      <x:c r="O177" s="53"/>
    </x:row>
    <x:row r="178">
      <x:c r="A178" s="53"/>
      <x:c r="B178" s="53"/>
      <x:c r="C178" s="53"/>
      <x:c r="D178" s="53"/>
      <x:c r="E178" s="53"/>
      <x:c r="F178" s="53"/>
      <x:c r="G178" s="53"/>
      <x:c r="H178" s="53"/>
      <x:c r="I178" s="53"/>
      <x:c r="J178" s="53"/>
      <x:c r="K178" s="53"/>
      <x:c r="L178" s="53"/>
      <x:c r="M178" s="53"/>
      <x:c r="N178" s="53"/>
      <x:c r="O178" s="53"/>
    </x:row>
    <x:row r="179">
      <x:c r="A179" s="53"/>
      <x:c r="B179" s="53"/>
      <x:c r="C179" s="53"/>
      <x:c r="D179" s="53"/>
      <x:c r="E179" s="53"/>
      <x:c r="F179" s="53"/>
      <x:c r="G179" s="53"/>
      <x:c r="H179" s="53"/>
      <x:c r="I179" s="53"/>
      <x:c r="J179" s="53"/>
      <x:c r="K179" s="53"/>
      <x:c r="L179" s="53"/>
      <x:c r="M179" s="53"/>
      <x:c r="N179" s="53"/>
      <x:c r="O179" s="53"/>
    </x:row>
    <x:row r="180">
      <x:c r="A180" s="53"/>
      <x:c r="B180" s="53"/>
      <x:c r="C180" s="53"/>
      <x:c r="D180" s="53"/>
      <x:c r="E180" s="53"/>
      <x:c r="F180" s="53"/>
      <x:c r="G180" s="53"/>
      <x:c r="H180" s="53"/>
      <x:c r="I180" s="53"/>
      <x:c r="J180" s="53"/>
      <x:c r="K180" s="53"/>
      <x:c r="L180" s="53"/>
      <x:c r="M180" s="53"/>
      <x:c r="N180" s="53"/>
      <x:c r="O180" s="53"/>
    </x:row>
    <x:row r="181">
      <x:c r="A181" s="53"/>
      <x:c r="B181" s="53"/>
      <x:c r="C181" s="53"/>
      <x:c r="D181" s="53"/>
      <x:c r="E181" s="53"/>
      <x:c r="F181" s="53"/>
      <x:c r="G181" s="53"/>
      <x:c r="H181" s="53"/>
      <x:c r="I181" s="53"/>
      <x:c r="J181" s="53"/>
      <x:c r="K181" s="53"/>
      <x:c r="L181" s="53"/>
      <x:c r="M181" s="53"/>
      <x:c r="N181" s="53"/>
      <x:c r="O181" s="53"/>
    </x:row>
    <x:row r="182">
      <x:c r="A182" s="53"/>
      <x:c r="B182" s="53"/>
      <x:c r="C182" s="53"/>
      <x:c r="D182" s="53"/>
      <x:c r="E182" s="53"/>
      <x:c r="F182" s="53"/>
      <x:c r="G182" s="53"/>
      <x:c r="H182" s="53"/>
      <x:c r="I182" s="53"/>
      <x:c r="J182" s="53"/>
      <x:c r="K182" s="53"/>
      <x:c r="L182" s="53"/>
      <x:c r="M182" s="53"/>
      <x:c r="N182" s="53"/>
      <x:c r="O182" s="53"/>
    </x:row>
    <x:row r="183">
      <x:c r="A183" s="53"/>
      <x:c r="B183" s="53"/>
      <x:c r="C183" s="53"/>
      <x:c r="D183" s="53"/>
      <x:c r="E183" s="53"/>
      <x:c r="F183" s="53"/>
      <x:c r="G183" s="53"/>
      <x:c r="H183" s="53"/>
      <x:c r="I183" s="53"/>
      <x:c r="J183" s="53"/>
      <x:c r="K183" s="53"/>
      <x:c r="L183" s="53"/>
      <x:c r="M183" s="53"/>
      <x:c r="N183" s="53"/>
      <x:c r="O183" s="53"/>
    </x:row>
    <x:row r="184">
      <x:c r="A184" s="53"/>
      <x:c r="B184" s="53"/>
      <x:c r="C184" s="53"/>
      <x:c r="D184" s="53"/>
      <x:c r="E184" s="53"/>
      <x:c r="F184" s="53"/>
      <x:c r="G184" s="53"/>
      <x:c r="H184" s="53"/>
      <x:c r="I184" s="53"/>
      <x:c r="J184" s="53"/>
      <x:c r="K184" s="53"/>
      <x:c r="L184" s="53"/>
      <x:c r="M184" s="53"/>
      <x:c r="N184" s="53"/>
      <x:c r="O184" s="53"/>
    </x:row>
    <x:row r="185">
      <x:c r="A185" s="53"/>
      <x:c r="B185" s="53"/>
      <x:c r="C185" s="53"/>
      <x:c r="D185" s="53"/>
      <x:c r="E185" s="53"/>
      <x:c r="F185" s="53"/>
      <x:c r="G185" s="53"/>
      <x:c r="H185" s="53"/>
      <x:c r="I185" s="53"/>
      <x:c r="J185" s="53"/>
      <x:c r="K185" s="53"/>
      <x:c r="L185" s="53"/>
      <x:c r="M185" s="53"/>
      <x:c r="N185" s="53"/>
      <x:c r="O185" s="53"/>
    </x:row>
    <x:row r="186">
      <x:c r="A186" s="53"/>
      <x:c r="B186" s="53"/>
      <x:c r="C186" s="53"/>
      <x:c r="D186" s="53"/>
      <x:c r="E186" s="53"/>
      <x:c r="F186" s="53"/>
      <x:c r="G186" s="53"/>
      <x:c r="H186" s="53"/>
      <x:c r="I186" s="53"/>
      <x:c r="J186" s="53"/>
      <x:c r="K186" s="53"/>
      <x:c r="L186" s="53"/>
      <x:c r="M186" s="53"/>
      <x:c r="N186" s="53"/>
      <x:c r="O186" s="53"/>
    </x:row>
    <x:row r="187">
      <x:c r="A187" s="53"/>
      <x:c r="B187" s="53"/>
      <x:c r="C187" s="53"/>
      <x:c r="D187" s="53"/>
      <x:c r="E187" s="53"/>
      <x:c r="F187" s="53"/>
      <x:c r="G187" s="53"/>
      <x:c r="H187" s="53"/>
      <x:c r="I187" s="53"/>
      <x:c r="J187" s="53"/>
      <x:c r="K187" s="53"/>
      <x:c r="L187" s="53"/>
      <x:c r="M187" s="53"/>
      <x:c r="N187" s="53"/>
      <x:c r="O187" s="53"/>
    </x:row>
    <x:row r="188">
      <x:c r="A188" s="53"/>
      <x:c r="B188" s="53"/>
      <x:c r="C188" s="53"/>
      <x:c r="D188" s="53"/>
      <x:c r="E188" s="53"/>
      <x:c r="F188" s="53"/>
      <x:c r="G188" s="53"/>
      <x:c r="H188" s="53"/>
      <x:c r="I188" s="53"/>
      <x:c r="J188" s="53"/>
      <x:c r="K188" s="53"/>
      <x:c r="L188" s="53"/>
      <x:c r="M188" s="53"/>
      <x:c r="N188" s="53"/>
      <x:c r="O188" s="53"/>
    </x:row>
    <x:row r="189">
      <x:c r="A189" s="53"/>
      <x:c r="B189" s="53"/>
      <x:c r="C189" s="53"/>
      <x:c r="D189" s="53"/>
      <x:c r="E189" s="53"/>
      <x:c r="F189" s="53"/>
      <x:c r="G189" s="53"/>
      <x:c r="H189" s="53"/>
      <x:c r="I189" s="53"/>
      <x:c r="J189" s="53"/>
      <x:c r="K189" s="53"/>
      <x:c r="L189" s="53"/>
      <x:c r="M189" s="53"/>
      <x:c r="N189" s="53"/>
      <x:c r="O189" s="53"/>
    </x:row>
    <x:row r="190">
      <x:c r="A190" s="53"/>
      <x:c r="B190" s="53"/>
      <x:c r="C190" s="53"/>
      <x:c r="D190" s="53"/>
      <x:c r="E190" s="53"/>
      <x:c r="F190" s="53"/>
      <x:c r="G190" s="53"/>
      <x:c r="H190" s="53"/>
      <x:c r="I190" s="53"/>
      <x:c r="J190" s="53"/>
      <x:c r="K190" s="53"/>
      <x:c r="L190" s="53"/>
      <x:c r="M190" s="53"/>
      <x:c r="N190" s="53"/>
      <x:c r="O190" s="53"/>
    </x:row>
    <x:row r="191">
      <x:c r="A191" s="53"/>
      <x:c r="B191" s="53"/>
      <x:c r="C191" s="53"/>
      <x:c r="D191" s="53"/>
      <x:c r="E191" s="53"/>
      <x:c r="F191" s="53"/>
      <x:c r="G191" s="53"/>
      <x:c r="H191" s="53"/>
      <x:c r="I191" s="53"/>
      <x:c r="J191" s="53"/>
      <x:c r="K191" s="53"/>
      <x:c r="L191" s="53"/>
      <x:c r="M191" s="53"/>
      <x:c r="N191" s="53"/>
      <x:c r="O191" s="53"/>
    </x:row>
    <x:row r="192">
      <x:c r="A192" s="53"/>
      <x:c r="B192" s="53"/>
      <x:c r="C192" s="53"/>
      <x:c r="D192" s="53"/>
      <x:c r="E192" s="53"/>
      <x:c r="F192" s="53"/>
      <x:c r="G192" s="53"/>
      <x:c r="H192" s="53"/>
      <x:c r="I192" s="53"/>
      <x:c r="J192" s="53"/>
      <x:c r="K192" s="53"/>
      <x:c r="L192" s="53"/>
      <x:c r="M192" s="53"/>
      <x:c r="N192" s="53"/>
      <x:c r="O192" s="53"/>
    </x:row>
    <x:row r="193">
      <x:c r="A193" s="53"/>
      <x:c r="B193" s="53"/>
      <x:c r="C193" s="53"/>
      <x:c r="D193" s="53"/>
      <x:c r="E193" s="53"/>
      <x:c r="F193" s="53"/>
      <x:c r="G193" s="53"/>
      <x:c r="H193" s="53"/>
      <x:c r="I193" s="53"/>
      <x:c r="J193" s="53"/>
      <x:c r="K193" s="53"/>
      <x:c r="L193" s="53"/>
      <x:c r="M193" s="53"/>
      <x:c r="N193" s="53"/>
      <x:c r="O193" s="53"/>
    </x:row>
    <x:row r="194">
      <x:c r="A194" s="53"/>
      <x:c r="B194" s="53"/>
      <x:c r="C194" s="53"/>
      <x:c r="D194" s="53"/>
      <x:c r="E194" s="53"/>
      <x:c r="F194" s="53"/>
      <x:c r="G194" s="53"/>
      <x:c r="H194" s="53"/>
      <x:c r="I194" s="53"/>
      <x:c r="J194" s="53"/>
      <x:c r="K194" s="53"/>
      <x:c r="L194" s="53"/>
      <x:c r="M194" s="53"/>
      <x:c r="N194" s="53"/>
      <x:c r="O194" s="53"/>
    </x:row>
    <x:row r="195">
      <x:c r="A195" s="53"/>
      <x:c r="B195" s="53"/>
      <x:c r="C195" s="53"/>
      <x:c r="D195" s="53"/>
      <x:c r="E195" s="53"/>
      <x:c r="F195" s="53"/>
      <x:c r="G195" s="53"/>
      <x:c r="H195" s="53"/>
      <x:c r="I195" s="53"/>
      <x:c r="J195" s="53"/>
      <x:c r="K195" s="53"/>
      <x:c r="L195" s="53"/>
      <x:c r="M195" s="53"/>
      <x:c r="N195" s="53"/>
      <x:c r="O195" s="53"/>
    </x:row>
    <x:row r="196">
      <x:c r="A196" s="53"/>
      <x:c r="B196" s="53"/>
      <x:c r="C196" s="53"/>
      <x:c r="D196" s="53"/>
      <x:c r="E196" s="53"/>
      <x:c r="F196" s="53"/>
      <x:c r="G196" s="53"/>
      <x:c r="H196" s="53"/>
      <x:c r="I196" s="53"/>
      <x:c r="J196" s="53"/>
      <x:c r="K196" s="53"/>
      <x:c r="L196" s="53"/>
      <x:c r="M196" s="53"/>
      <x:c r="N196" s="53"/>
      <x:c r="O196" s="53"/>
    </x:row>
    <x:row r="197">
      <x:c r="A197" s="53"/>
      <x:c r="B197" s="53"/>
      <x:c r="C197" s="53"/>
      <x:c r="D197" s="53"/>
      <x:c r="E197" s="53"/>
      <x:c r="F197" s="53"/>
      <x:c r="G197" s="53"/>
      <x:c r="H197" s="53"/>
      <x:c r="I197" s="53"/>
      <x:c r="J197" s="53"/>
      <x:c r="K197" s="53"/>
      <x:c r="L197" s="53"/>
      <x:c r="M197" s="53"/>
      <x:c r="N197" s="53"/>
      <x:c r="O197" s="53"/>
    </x:row>
    <x:row r="198">
      <x:c r="A198" s="53"/>
      <x:c r="B198" s="53"/>
      <x:c r="C198" s="53"/>
      <x:c r="D198" s="53"/>
      <x:c r="E198" s="53"/>
      <x:c r="F198" s="53"/>
      <x:c r="G198" s="53"/>
      <x:c r="H198" s="53"/>
      <x:c r="I198" s="53"/>
      <x:c r="J198" s="53"/>
      <x:c r="K198" s="53"/>
      <x:c r="L198" s="53"/>
      <x:c r="M198" s="53"/>
      <x:c r="N198" s="53"/>
      <x:c r="O198" s="53"/>
    </x:row>
    <x:row r="199">
      <x:c r="A199" s="53"/>
      <x:c r="B199" s="53"/>
      <x:c r="C199" s="53"/>
      <x:c r="D199" s="53"/>
      <x:c r="E199" s="53"/>
      <x:c r="F199" s="53"/>
      <x:c r="G199" s="53"/>
      <x:c r="H199" s="53"/>
      <x:c r="I199" s="53"/>
      <x:c r="J199" s="53"/>
      <x:c r="K199" s="53"/>
      <x:c r="L199" s="53"/>
      <x:c r="M199" s="53"/>
      <x:c r="N199" s="53"/>
      <x:c r="O199" s="53"/>
    </x:row>
    <x:row r="200">
      <x:c r="A200" s="53"/>
      <x:c r="B200" s="53"/>
      <x:c r="C200" s="53"/>
      <x:c r="D200" s="53"/>
      <x:c r="E200" s="53"/>
      <x:c r="F200" s="53"/>
      <x:c r="G200" s="53"/>
      <x:c r="H200" s="53"/>
      <x:c r="I200" s="53"/>
      <x:c r="J200" s="53"/>
      <x:c r="K200" s="53"/>
      <x:c r="L200" s="53"/>
      <x:c r="M200" s="53"/>
      <x:c r="N200" s="53"/>
      <x:c r="O200" s="53"/>
    </x:row>
    <x:row r="201">
      <x:c r="A201" s="53"/>
      <x:c r="B201" s="53"/>
      <x:c r="C201" s="53"/>
      <x:c r="D201" s="53"/>
      <x:c r="E201" s="53"/>
      <x:c r="F201" s="53"/>
      <x:c r="G201" s="53"/>
      <x:c r="H201" s="53"/>
      <x:c r="I201" s="53"/>
      <x:c r="J201" s="53"/>
      <x:c r="K201" s="53"/>
      <x:c r="L201" s="53"/>
      <x:c r="M201" s="53"/>
      <x:c r="N201" s="53"/>
      <x:c r="O201" s="53"/>
    </x:row>
    <x:row r="202">
      <x:c r="A202" s="53"/>
      <x:c r="B202" s="53"/>
      <x:c r="C202" s="53"/>
      <x:c r="D202" s="53"/>
      <x:c r="E202" s="53"/>
      <x:c r="F202" s="53"/>
      <x:c r="G202" s="53"/>
      <x:c r="H202" s="53"/>
      <x:c r="I202" s="53"/>
      <x:c r="J202" s="53"/>
      <x:c r="K202" s="53"/>
      <x:c r="L202" s="53"/>
      <x:c r="M202" s="53"/>
      <x:c r="N202" s="53"/>
      <x:c r="O202" s="53"/>
    </x:row>
    <x:row r="203">
      <x:c r="A203" s="53"/>
      <x:c r="B203" s="53"/>
      <x:c r="C203" s="53"/>
      <x:c r="D203" s="53"/>
      <x:c r="E203" s="53"/>
      <x:c r="F203" s="53"/>
      <x:c r="G203" s="53"/>
      <x:c r="H203" s="53"/>
      <x:c r="I203" s="53"/>
      <x:c r="J203" s="53"/>
      <x:c r="K203" s="53"/>
      <x:c r="L203" s="53"/>
      <x:c r="M203" s="53"/>
      <x:c r="N203" s="53"/>
      <x:c r="O203" s="53"/>
    </x:row>
    <x:row r="204">
      <x:c r="A204" s="53"/>
      <x:c r="B204" s="53"/>
      <x:c r="C204" s="53"/>
      <x:c r="D204" s="53"/>
      <x:c r="E204" s="53"/>
      <x:c r="F204" s="53"/>
      <x:c r="G204" s="53"/>
      <x:c r="H204" s="53"/>
      <x:c r="I204" s="53"/>
      <x:c r="J204" s="53"/>
      <x:c r="K204" s="53"/>
      <x:c r="L204" s="53"/>
      <x:c r="M204" s="53"/>
      <x:c r="N204" s="53"/>
      <x:c r="O204" s="53"/>
    </x:row>
    <x:row r="205">
      <x:c r="A205" s="53"/>
      <x:c r="B205" s="53"/>
      <x:c r="C205" s="53"/>
      <x:c r="D205" s="53"/>
      <x:c r="E205" s="53"/>
      <x:c r="F205" s="53"/>
      <x:c r="G205" s="53"/>
      <x:c r="H205" s="53"/>
      <x:c r="I205" s="53"/>
      <x:c r="J205" s="53"/>
      <x:c r="K205" s="53"/>
      <x:c r="L205" s="53"/>
      <x:c r="M205" s="53"/>
      <x:c r="N205" s="53"/>
      <x:c r="O205" s="53"/>
    </x:row>
    <x:row r="206">
      <x:c r="A206" s="53"/>
      <x:c r="B206" s="53"/>
      <x:c r="C206" s="53"/>
      <x:c r="D206" s="53"/>
      <x:c r="E206" s="53"/>
      <x:c r="F206" s="53"/>
      <x:c r="G206" s="53"/>
      <x:c r="H206" s="53"/>
      <x:c r="I206" s="53"/>
      <x:c r="J206" s="53"/>
      <x:c r="K206" s="53"/>
      <x:c r="L206" s="53"/>
      <x:c r="M206" s="53"/>
      <x:c r="N206" s="53"/>
      <x:c r="O206" s="53"/>
    </x:row>
    <x:row r="207">
      <x:c r="A207" s="53"/>
      <x:c r="B207" s="53"/>
      <x:c r="C207" s="53"/>
      <x:c r="D207" s="53"/>
      <x:c r="E207" s="53"/>
      <x:c r="F207" s="53"/>
      <x:c r="G207" s="53"/>
      <x:c r="H207" s="53"/>
      <x:c r="I207" s="53"/>
      <x:c r="J207" s="53"/>
      <x:c r="K207" s="53"/>
      <x:c r="L207" s="53"/>
      <x:c r="M207" s="53"/>
      <x:c r="N207" s="53"/>
      <x:c r="O207" s="53"/>
    </x:row>
    <x:row r="208">
      <x:c r="A208" s="53"/>
      <x:c r="B208" s="53"/>
      <x:c r="C208" s="53"/>
      <x:c r="D208" s="53"/>
      <x:c r="E208" s="53"/>
      <x:c r="F208" s="53"/>
      <x:c r="G208" s="53"/>
      <x:c r="H208" s="53"/>
      <x:c r="I208" s="53"/>
      <x:c r="J208" s="53"/>
      <x:c r="K208" s="53"/>
      <x:c r="L208" s="53"/>
      <x:c r="M208" s="53"/>
      <x:c r="N208" s="53"/>
      <x:c r="O208" s="53"/>
    </x:row>
    <x:row r="209">
      <x:c r="A209" s="53"/>
      <x:c r="B209" s="53"/>
      <x:c r="C209" s="53"/>
      <x:c r="D209" s="53"/>
      <x:c r="E209" s="53"/>
      <x:c r="F209" s="53"/>
      <x:c r="G209" s="53"/>
      <x:c r="H209" s="53"/>
      <x:c r="I209" s="53"/>
      <x:c r="J209" s="53"/>
      <x:c r="K209" s="53"/>
      <x:c r="L209" s="53"/>
      <x:c r="M209" s="53"/>
      <x:c r="N209" s="53"/>
      <x:c r="O209" s="53"/>
    </x:row>
    <x:row r="210">
      <x:c r="A210" s="53"/>
      <x:c r="B210" s="53"/>
      <x:c r="C210" s="53"/>
      <x:c r="D210" s="53"/>
      <x:c r="E210" s="53"/>
      <x:c r="F210" s="53"/>
      <x:c r="G210" s="53"/>
      <x:c r="H210" s="53"/>
      <x:c r="I210" s="53"/>
      <x:c r="J210" s="53"/>
      <x:c r="K210" s="53"/>
      <x:c r="L210" s="53"/>
      <x:c r="M210" s="53"/>
      <x:c r="N210" s="53"/>
      <x:c r="O210" s="53"/>
    </x:row>
    <x:row r="211">
      <x:c r="A211" s="53"/>
      <x:c r="B211" s="53"/>
      <x:c r="C211" s="53"/>
      <x:c r="D211" s="53"/>
      <x:c r="E211" s="53"/>
      <x:c r="F211" s="53"/>
      <x:c r="G211" s="53"/>
      <x:c r="H211" s="53"/>
      <x:c r="I211" s="53"/>
      <x:c r="J211" s="53"/>
      <x:c r="K211" s="53"/>
      <x:c r="L211" s="53"/>
      <x:c r="M211" s="53"/>
      <x:c r="N211" s="53"/>
      <x:c r="O211" s="53"/>
    </x:row>
    <x:row r="212">
      <x:c r="A212" s="53"/>
      <x:c r="B212" s="53"/>
      <x:c r="C212" s="53"/>
      <x:c r="D212" s="53"/>
      <x:c r="E212" s="53"/>
      <x:c r="F212" s="53"/>
      <x:c r="G212" s="53"/>
      <x:c r="H212" s="53"/>
      <x:c r="I212" s="53"/>
      <x:c r="J212" s="53"/>
      <x:c r="K212" s="53"/>
      <x:c r="L212" s="53"/>
      <x:c r="M212" s="53"/>
      <x:c r="N212" s="53"/>
      <x:c r="O212" s="53"/>
    </x:row>
    <x:row r="213">
      <x:c r="A213" s="53"/>
      <x:c r="B213" s="53"/>
      <x:c r="C213" s="53"/>
      <x:c r="D213" s="53"/>
      <x:c r="E213" s="53"/>
      <x:c r="F213" s="53"/>
      <x:c r="G213" s="53"/>
      <x:c r="H213" s="53"/>
      <x:c r="I213" s="53"/>
      <x:c r="J213" s="53"/>
      <x:c r="K213" s="53"/>
      <x:c r="L213" s="53"/>
      <x:c r="M213" s="53"/>
      <x:c r="N213" s="53"/>
      <x:c r="O213" s="53"/>
    </x:row>
    <x:row r="214">
      <x:c r="A214" s="53"/>
      <x:c r="B214" s="53"/>
      <x:c r="C214" s="53"/>
      <x:c r="D214" s="53"/>
      <x:c r="E214" s="53"/>
      <x:c r="F214" s="53"/>
      <x:c r="G214" s="53"/>
      <x:c r="H214" s="53"/>
      <x:c r="I214" s="53"/>
      <x:c r="J214" s="53"/>
      <x:c r="K214" s="53"/>
      <x:c r="L214" s="53"/>
      <x:c r="M214" s="53"/>
      <x:c r="N214" s="53"/>
      <x:c r="O214" s="53"/>
    </x:row>
    <x:row r="215">
      <x:c r="A215" s="53"/>
      <x:c r="B215" s="53"/>
      <x:c r="C215" s="53"/>
      <x:c r="D215" s="53"/>
      <x:c r="E215" s="53"/>
      <x:c r="F215" s="53"/>
      <x:c r="G215" s="53"/>
      <x:c r="H215" s="53"/>
      <x:c r="I215" s="53"/>
      <x:c r="J215" s="53"/>
      <x:c r="K215" s="53"/>
      <x:c r="L215" s="53"/>
      <x:c r="M215" s="53"/>
      <x:c r="N215" s="53"/>
      <x:c r="O215" s="53"/>
    </x:row>
    <x:row r="216">
      <x:c r="A216" s="53"/>
      <x:c r="B216" s="53"/>
      <x:c r="C216" s="53"/>
      <x:c r="D216" s="53"/>
      <x:c r="E216" s="53"/>
      <x:c r="F216" s="53"/>
      <x:c r="G216" s="53"/>
      <x:c r="H216" s="53"/>
      <x:c r="I216" s="53"/>
      <x:c r="J216" s="53"/>
      <x:c r="K216" s="53"/>
      <x:c r="L216" s="53"/>
      <x:c r="M216" s="53"/>
      <x:c r="N216" s="53"/>
      <x:c r="O216" s="53"/>
    </x:row>
    <x:row r="217">
      <x:c r="A217" s="53"/>
      <x:c r="B217" s="53"/>
      <x:c r="C217" s="53"/>
      <x:c r="D217" s="53"/>
      <x:c r="E217" s="53"/>
      <x:c r="F217" s="53"/>
      <x:c r="G217" s="53"/>
      <x:c r="H217" s="53"/>
      <x:c r="I217" s="53"/>
      <x:c r="J217" s="53"/>
      <x:c r="K217" s="53"/>
      <x:c r="L217" s="53"/>
      <x:c r="M217" s="53"/>
      <x:c r="N217" s="53"/>
      <x:c r="O217" s="53"/>
    </x:row>
    <x:row r="218">
      <x:c r="A218" s="53"/>
      <x:c r="B218" s="53"/>
      <x:c r="C218" s="53"/>
      <x:c r="D218" s="53"/>
      <x:c r="E218" s="53"/>
      <x:c r="F218" s="53"/>
      <x:c r="G218" s="53"/>
      <x:c r="H218" s="53"/>
      <x:c r="I218" s="53"/>
      <x:c r="J218" s="53"/>
      <x:c r="K218" s="53"/>
      <x:c r="L218" s="53"/>
      <x:c r="M218" s="53"/>
      <x:c r="N218" s="53"/>
      <x:c r="O218" s="53"/>
    </x:row>
    <x:row r="219">
      <x:c r="A219" s="53"/>
      <x:c r="B219" s="53"/>
      <x:c r="C219" s="53"/>
      <x:c r="D219" s="53"/>
      <x:c r="E219" s="53"/>
      <x:c r="F219" s="53"/>
      <x:c r="G219" s="53"/>
      <x:c r="H219" s="53"/>
      <x:c r="I219" s="53"/>
      <x:c r="J219" s="53"/>
      <x:c r="K219" s="53"/>
      <x:c r="L219" s="53"/>
      <x:c r="M219" s="53"/>
      <x:c r="N219" s="53"/>
      <x:c r="O219" s="53"/>
    </x:row>
    <x:row r="220">
      <x:c r="A220" s="53"/>
      <x:c r="B220" s="53"/>
      <x:c r="C220" s="53"/>
      <x:c r="D220" s="53"/>
      <x:c r="E220" s="53"/>
      <x:c r="F220" s="53"/>
      <x:c r="G220" s="53"/>
      <x:c r="H220" s="53"/>
      <x:c r="I220" s="53"/>
      <x:c r="J220" s="53"/>
      <x:c r="K220" s="53"/>
      <x:c r="L220" s="53"/>
      <x:c r="M220" s="53"/>
      <x:c r="N220" s="53"/>
      <x:c r="O220" s="53"/>
    </x:row>
    <x:row r="221">
      <x:c r="A221" s="53"/>
      <x:c r="B221" s="53"/>
      <x:c r="C221" s="53"/>
      <x:c r="D221" s="53"/>
      <x:c r="E221" s="53"/>
      <x:c r="F221" s="53"/>
      <x:c r="G221" s="53"/>
      <x:c r="H221" s="53"/>
      <x:c r="I221" s="53"/>
      <x:c r="J221" s="53"/>
      <x:c r="K221" s="53"/>
      <x:c r="L221" s="53"/>
      <x:c r="M221" s="53"/>
      <x:c r="N221" s="53"/>
      <x:c r="O221" s="53"/>
    </x:row>
    <x:row r="222">
      <x:c r="A222" s="53"/>
      <x:c r="B222" s="53"/>
      <x:c r="C222" s="53"/>
      <x:c r="D222" s="53"/>
      <x:c r="E222" s="53"/>
      <x:c r="F222" s="53"/>
      <x:c r="G222" s="53"/>
      <x:c r="H222" s="53"/>
      <x:c r="I222" s="53"/>
      <x:c r="J222" s="53"/>
      <x:c r="K222" s="53"/>
      <x:c r="L222" s="53"/>
      <x:c r="M222" s="53"/>
      <x:c r="N222" s="53"/>
      <x:c r="O222" s="53"/>
    </x:row>
    <x:row r="223">
      <x:c r="A223" s="53"/>
      <x:c r="B223" s="53"/>
      <x:c r="C223" s="53"/>
      <x:c r="D223" s="53"/>
      <x:c r="E223" s="53"/>
      <x:c r="F223" s="53"/>
      <x:c r="G223" s="53"/>
      <x:c r="H223" s="53"/>
      <x:c r="I223" s="53"/>
      <x:c r="J223" s="53"/>
      <x:c r="K223" s="53"/>
      <x:c r="L223" s="53"/>
      <x:c r="M223" s="53"/>
      <x:c r="N223" s="53"/>
      <x:c r="O223" s="53"/>
    </x:row>
    <x:row r="224">
      <x:c r="A224" s="53"/>
      <x:c r="B224" s="53"/>
      <x:c r="C224" s="53"/>
      <x:c r="D224" s="53"/>
      <x:c r="E224" s="53"/>
      <x:c r="F224" s="53"/>
      <x:c r="G224" s="53"/>
      <x:c r="H224" s="53"/>
      <x:c r="I224" s="53"/>
      <x:c r="J224" s="53"/>
      <x:c r="K224" s="53"/>
      <x:c r="L224" s="53"/>
      <x:c r="M224" s="53"/>
      <x:c r="N224" s="53"/>
      <x:c r="O224" s="53"/>
    </x:row>
    <x:row r="225">
      <x:c r="A225" s="53"/>
      <x:c r="B225" s="53"/>
      <x:c r="C225" s="53"/>
      <x:c r="D225" s="53"/>
      <x:c r="E225" s="53"/>
      <x:c r="F225" s="53"/>
      <x:c r="G225" s="53"/>
      <x:c r="H225" s="53"/>
      <x:c r="I225" s="53"/>
      <x:c r="J225" s="53"/>
      <x:c r="K225" s="53"/>
      <x:c r="L225" s="53"/>
      <x:c r="M225" s="53"/>
      <x:c r="N225" s="53"/>
      <x:c r="O225" s="53"/>
    </x:row>
    <x:row r="226">
      <x:c r="A226" s="53"/>
      <x:c r="B226" s="53"/>
      <x:c r="C226" s="53"/>
      <x:c r="D226" s="53"/>
      <x:c r="E226" s="53"/>
      <x:c r="F226" s="53"/>
      <x:c r="G226" s="53"/>
      <x:c r="H226" s="53"/>
      <x:c r="I226" s="53"/>
      <x:c r="J226" s="53"/>
      <x:c r="K226" s="53"/>
      <x:c r="L226" s="53"/>
      <x:c r="M226" s="53"/>
      <x:c r="N226" s="53"/>
      <x:c r="O226" s="53"/>
    </x:row>
    <x:row r="227">
      <x:c r="A227" s="53"/>
      <x:c r="B227" s="53"/>
      <x:c r="C227" s="53"/>
      <x:c r="D227" s="53"/>
      <x:c r="E227" s="53"/>
      <x:c r="F227" s="53"/>
      <x:c r="G227" s="53"/>
      <x:c r="H227" s="53"/>
      <x:c r="I227" s="53"/>
      <x:c r="J227" s="53"/>
      <x:c r="K227" s="53"/>
      <x:c r="L227" s="53"/>
      <x:c r="M227" s="53"/>
      <x:c r="N227" s="53"/>
      <x:c r="O227" s="53"/>
    </x:row>
    <x:row r="228">
      <x:c r="A228" s="53"/>
      <x:c r="B228" s="53"/>
      <x:c r="C228" s="53"/>
      <x:c r="D228" s="53"/>
      <x:c r="E228" s="53"/>
      <x:c r="F228" s="53"/>
      <x:c r="G228" s="53"/>
      <x:c r="H228" s="53"/>
      <x:c r="I228" s="53"/>
      <x:c r="J228" s="53"/>
      <x:c r="K228" s="53"/>
      <x:c r="L228" s="53"/>
      <x:c r="M228" s="53"/>
      <x:c r="N228" s="53"/>
      <x:c r="O228" s="53"/>
    </x:row>
    <x:row r="229">
      <x:c r="A229" s="53"/>
      <x:c r="B229" s="53"/>
      <x:c r="C229" s="53"/>
      <x:c r="D229" s="53"/>
      <x:c r="E229" s="53"/>
      <x:c r="F229" s="53"/>
      <x:c r="G229" s="53"/>
      <x:c r="H229" s="53"/>
      <x:c r="I229" s="53"/>
      <x:c r="J229" s="53"/>
      <x:c r="K229" s="53"/>
      <x:c r="L229" s="53"/>
      <x:c r="M229" s="53"/>
      <x:c r="N229" s="53"/>
      <x:c r="O229" s="53"/>
    </x:row>
    <x:row r="230">
      <x:c r="A230" s="53"/>
      <x:c r="B230" s="53"/>
      <x:c r="C230" s="53"/>
      <x:c r="D230" s="53"/>
      <x:c r="E230" s="53"/>
      <x:c r="F230" s="53"/>
      <x:c r="G230" s="53"/>
      <x:c r="H230" s="53"/>
      <x:c r="I230" s="53"/>
      <x:c r="J230" s="53"/>
      <x:c r="K230" s="53"/>
      <x:c r="L230" s="53"/>
      <x:c r="M230" s="53"/>
      <x:c r="N230" s="53"/>
      <x:c r="O230" s="53"/>
    </x:row>
    <x:row r="231">
      <x:c r="A231" s="53"/>
      <x:c r="B231" s="53"/>
      <x:c r="C231" s="53"/>
      <x:c r="D231" s="53"/>
      <x:c r="E231" s="53"/>
      <x:c r="F231" s="53"/>
      <x:c r="G231" s="53"/>
      <x:c r="H231" s="53"/>
      <x:c r="I231" s="53"/>
      <x:c r="J231" s="53"/>
      <x:c r="K231" s="53"/>
      <x:c r="L231" s="53"/>
      <x:c r="M231" s="53"/>
      <x:c r="N231" s="53"/>
      <x:c r="O231" s="53"/>
    </x:row>
    <x:row r="232">
      <x:c r="A232" s="53"/>
      <x:c r="B232" s="53"/>
      <x:c r="C232" s="53"/>
      <x:c r="D232" s="53"/>
      <x:c r="E232" s="53"/>
      <x:c r="F232" s="53"/>
      <x:c r="G232" s="53"/>
      <x:c r="H232" s="53"/>
      <x:c r="I232" s="53"/>
      <x:c r="J232" s="53"/>
      <x:c r="K232" s="53"/>
      <x:c r="L232" s="53"/>
      <x:c r="M232" s="53"/>
      <x:c r="N232" s="53"/>
      <x:c r="O232" s="53"/>
    </x:row>
    <x:row r="233">
      <x:c r="A233" s="53"/>
      <x:c r="B233" s="53"/>
      <x:c r="C233" s="53"/>
      <x:c r="D233" s="53"/>
      <x:c r="E233" s="53"/>
      <x:c r="F233" s="53"/>
      <x:c r="G233" s="53"/>
      <x:c r="H233" s="53"/>
      <x:c r="I233" s="53"/>
      <x:c r="J233" s="53"/>
      <x:c r="K233" s="53"/>
      <x:c r="L233" s="53"/>
      <x:c r="M233" s="53"/>
      <x:c r="N233" s="53"/>
      <x:c r="O233" s="53"/>
    </x:row>
    <x:row r="234">
      <x:c r="A234" s="53"/>
      <x:c r="B234" s="53"/>
      <x:c r="C234" s="53"/>
      <x:c r="D234" s="53"/>
      <x:c r="E234" s="53"/>
      <x:c r="F234" s="53"/>
      <x:c r="G234" s="53"/>
      <x:c r="H234" s="53"/>
      <x:c r="I234" s="53"/>
      <x:c r="J234" s="53"/>
      <x:c r="K234" s="53"/>
      <x:c r="L234" s="53"/>
      <x:c r="M234" s="53"/>
      <x:c r="N234" s="53"/>
      <x:c r="O234" s="53"/>
    </x:row>
    <x:row r="235">
      <x:c r="A235" s="53"/>
      <x:c r="B235" s="53"/>
      <x:c r="C235" s="53"/>
      <x:c r="D235" s="53"/>
      <x:c r="E235" s="53"/>
      <x:c r="F235" s="53"/>
      <x:c r="G235" s="53"/>
      <x:c r="H235" s="53"/>
      <x:c r="I235" s="53"/>
      <x:c r="J235" s="53"/>
      <x:c r="K235" s="53"/>
      <x:c r="L235" s="53"/>
      <x:c r="M235" s="53"/>
      <x:c r="N235" s="53"/>
      <x:c r="O235" s="53"/>
    </x:row>
    <x:row r="236">
      <x:c r="A236" s="53"/>
      <x:c r="B236" s="53"/>
      <x:c r="C236" s="53"/>
      <x:c r="D236" s="53"/>
      <x:c r="E236" s="53"/>
      <x:c r="F236" s="53"/>
      <x:c r="G236" s="53"/>
      <x:c r="H236" s="53"/>
      <x:c r="I236" s="53"/>
      <x:c r="J236" s="53"/>
      <x:c r="K236" s="53"/>
      <x:c r="L236" s="53"/>
      <x:c r="M236" s="53"/>
      <x:c r="N236" s="53"/>
      <x:c r="O236" s="53"/>
    </x:row>
    <x:row r="237">
      <x:c r="A237" s="53"/>
      <x:c r="B237" s="53"/>
      <x:c r="C237" s="53"/>
      <x:c r="D237" s="53"/>
      <x:c r="E237" s="53"/>
      <x:c r="F237" s="53"/>
      <x:c r="G237" s="53"/>
      <x:c r="H237" s="53"/>
      <x:c r="I237" s="53"/>
      <x:c r="J237" s="53"/>
      <x:c r="K237" s="53"/>
      <x:c r="L237" s="53"/>
      <x:c r="M237" s="53"/>
      <x:c r="N237" s="53"/>
      <x:c r="O237" s="53"/>
    </x:row>
    <x:row r="238">
      <x:c r="A238" s="53"/>
      <x:c r="B238" s="53"/>
      <x:c r="C238" s="53"/>
      <x:c r="D238" s="53"/>
      <x:c r="E238" s="53"/>
      <x:c r="F238" s="53"/>
      <x:c r="G238" s="53"/>
      <x:c r="H238" s="53"/>
      <x:c r="I238" s="53"/>
      <x:c r="J238" s="53"/>
      <x:c r="K238" s="53"/>
      <x:c r="L238" s="53"/>
      <x:c r="M238" s="53"/>
      <x:c r="N238" s="53"/>
      <x:c r="O238" s="53"/>
    </x:row>
    <x:row r="239">
      <x:c r="A239" s="53"/>
      <x:c r="B239" s="53"/>
      <x:c r="C239" s="53"/>
      <x:c r="D239" s="53"/>
      <x:c r="E239" s="53"/>
      <x:c r="F239" s="53"/>
      <x:c r="G239" s="53"/>
      <x:c r="H239" s="53"/>
      <x:c r="I239" s="53"/>
      <x:c r="J239" s="53"/>
      <x:c r="K239" s="53"/>
      <x:c r="L239" s="53"/>
      <x:c r="M239" s="53"/>
      <x:c r="N239" s="53"/>
      <x:c r="O239" s="53"/>
    </x:row>
    <x:row r="240">
      <x:c r="A240" s="53"/>
      <x:c r="B240" s="53"/>
      <x:c r="C240" s="53"/>
      <x:c r="D240" s="53"/>
      <x:c r="E240" s="53"/>
      <x:c r="F240" s="53"/>
      <x:c r="G240" s="53"/>
      <x:c r="H240" s="53"/>
      <x:c r="I240" s="53"/>
      <x:c r="J240" s="53"/>
      <x:c r="K240" s="53"/>
      <x:c r="L240" s="53"/>
      <x:c r="M240" s="53"/>
      <x:c r="N240" s="53"/>
      <x:c r="O240" s="53"/>
    </x:row>
    <x:row r="241">
      <x:c r="A241" s="53"/>
      <x:c r="B241" s="53"/>
      <x:c r="C241" s="53"/>
      <x:c r="D241" s="53"/>
      <x:c r="E241" s="53"/>
      <x:c r="F241" s="53"/>
      <x:c r="G241" s="53"/>
      <x:c r="H241" s="53"/>
      <x:c r="I241" s="53"/>
      <x:c r="J241" s="53"/>
      <x:c r="K241" s="53"/>
      <x:c r="L241" s="53"/>
      <x:c r="M241" s="53"/>
      <x:c r="N241" s="53"/>
      <x:c r="O241" s="53"/>
    </x:row>
    <x:row r="242">
      <x:c r="A242" s="53"/>
      <x:c r="B242" s="53"/>
      <x:c r="C242" s="53"/>
      <x:c r="D242" s="53"/>
      <x:c r="E242" s="53"/>
      <x:c r="F242" s="53"/>
      <x:c r="G242" s="53"/>
      <x:c r="H242" s="53"/>
      <x:c r="I242" s="53"/>
      <x:c r="J242" s="53"/>
      <x:c r="K242" s="53"/>
      <x:c r="L242" s="53"/>
      <x:c r="M242" s="53"/>
      <x:c r="N242" s="53"/>
      <x:c r="O242" s="53"/>
    </x:row>
    <x:row r="243">
      <x:c r="A243" s="53"/>
      <x:c r="B243" s="53"/>
      <x:c r="C243" s="53"/>
      <x:c r="D243" s="53"/>
      <x:c r="E243" s="53"/>
      <x:c r="F243" s="53"/>
      <x:c r="G243" s="53"/>
      <x:c r="H243" s="53"/>
      <x:c r="I243" s="53"/>
      <x:c r="J243" s="53"/>
      <x:c r="K243" s="53"/>
      <x:c r="L243" s="53"/>
      <x:c r="M243" s="53"/>
      <x:c r="N243" s="53"/>
      <x:c r="O243" s="53"/>
    </x:row>
    <x:row r="244">
      <x:c r="A244" s="53"/>
      <x:c r="B244" s="53"/>
      <x:c r="C244" s="53"/>
      <x:c r="D244" s="53"/>
      <x:c r="E244" s="53"/>
      <x:c r="F244" s="53"/>
      <x:c r="G244" s="53"/>
      <x:c r="H244" s="53"/>
      <x:c r="I244" s="53"/>
      <x:c r="J244" s="53"/>
      <x:c r="K244" s="53"/>
      <x:c r="L244" s="53"/>
      <x:c r="M244" s="53"/>
      <x:c r="N244" s="53"/>
      <x:c r="O244" s="53"/>
    </x:row>
    <x:row r="245">
      <x:c r="A245" s="53"/>
      <x:c r="B245" s="53"/>
      <x:c r="C245" s="53"/>
      <x:c r="D245" s="53"/>
      <x:c r="E245" s="53"/>
      <x:c r="F245" s="53"/>
      <x:c r="G245" s="53"/>
      <x:c r="H245" s="53"/>
      <x:c r="I245" s="53"/>
      <x:c r="J245" s="53"/>
      <x:c r="K245" s="53"/>
      <x:c r="L245" s="53"/>
      <x:c r="M245" s="53"/>
      <x:c r="N245" s="53"/>
      <x:c r="O245" s="53"/>
    </x:row>
    <x:row r="246">
      <x:c r="A246" s="53"/>
      <x:c r="B246" s="53"/>
      <x:c r="C246" s="53"/>
      <x:c r="D246" s="53"/>
      <x:c r="E246" s="53"/>
      <x:c r="F246" s="53"/>
      <x:c r="G246" s="53"/>
      <x:c r="H246" s="53"/>
      <x:c r="I246" s="53"/>
      <x:c r="J246" s="53"/>
      <x:c r="K246" s="53"/>
      <x:c r="L246" s="53"/>
      <x:c r="M246" s="53"/>
      <x:c r="N246" s="53"/>
      <x:c r="O246" s="53"/>
    </x:row>
    <x:row r="247">
      <x:c r="A247" s="53"/>
      <x:c r="B247" s="53"/>
      <x:c r="C247" s="53"/>
      <x:c r="D247" s="53"/>
      <x:c r="E247" s="53"/>
      <x:c r="F247" s="53"/>
      <x:c r="G247" s="53"/>
      <x:c r="H247" s="53"/>
      <x:c r="I247" s="53"/>
      <x:c r="J247" s="53"/>
      <x:c r="K247" s="53"/>
      <x:c r="L247" s="53"/>
      <x:c r="M247" s="53"/>
      <x:c r="N247" s="53"/>
      <x:c r="O247" s="53"/>
    </x:row>
    <x:row r="248">
      <x:c r="A248" s="53"/>
      <x:c r="B248" s="53"/>
      <x:c r="C248" s="53"/>
      <x:c r="D248" s="53"/>
      <x:c r="E248" s="53"/>
      <x:c r="F248" s="53"/>
      <x:c r="G248" s="53"/>
      <x:c r="H248" s="53"/>
      <x:c r="I248" s="53"/>
      <x:c r="J248" s="53"/>
      <x:c r="K248" s="53"/>
      <x:c r="L248" s="53"/>
      <x:c r="M248" s="53"/>
      <x:c r="N248" s="53"/>
      <x:c r="O248" s="53"/>
    </x:row>
    <x:row r="249">
      <x:c r="A249" s="53"/>
      <x:c r="B249" s="53"/>
      <x:c r="C249" s="53"/>
      <x:c r="D249" s="53"/>
      <x:c r="E249" s="53"/>
      <x:c r="F249" s="53"/>
      <x:c r="G249" s="53"/>
      <x:c r="H249" s="53"/>
      <x:c r="I249" s="53"/>
      <x:c r="J249" s="53"/>
      <x:c r="K249" s="53"/>
      <x:c r="L249" s="53"/>
      <x:c r="M249" s="53"/>
      <x:c r="N249" s="53"/>
      <x:c r="O249" s="53"/>
    </x:row>
    <x:row r="250">
      <x:c r="A250" s="53"/>
      <x:c r="B250" s="53"/>
      <x:c r="C250" s="53"/>
      <x:c r="D250" s="53"/>
      <x:c r="E250" s="53"/>
      <x:c r="F250" s="53"/>
      <x:c r="G250" s="53"/>
      <x:c r="H250" s="53"/>
      <x:c r="I250" s="53"/>
      <x:c r="J250" s="53"/>
      <x:c r="K250" s="53"/>
      <x:c r="L250" s="53"/>
      <x:c r="M250" s="53"/>
      <x:c r="N250" s="53"/>
      <x:c r="O250" s="53"/>
    </x:row>
    <x:row r="251">
      <x:c r="A251" s="53"/>
      <x:c r="B251" s="53"/>
      <x:c r="C251" s="53"/>
      <x:c r="D251" s="53"/>
      <x:c r="E251" s="53"/>
      <x:c r="F251" s="53"/>
      <x:c r="G251" s="53"/>
      <x:c r="H251" s="53"/>
      <x:c r="I251" s="53"/>
      <x:c r="J251" s="53"/>
      <x:c r="K251" s="53"/>
      <x:c r="L251" s="53"/>
      <x:c r="M251" s="53"/>
      <x:c r="N251" s="53"/>
      <x:c r="O251" s="53"/>
    </x:row>
    <x:row r="252">
      <x:c r="A252" s="53"/>
      <x:c r="B252" s="53"/>
      <x:c r="C252" s="53"/>
      <x:c r="D252" s="53"/>
      <x:c r="E252" s="53"/>
      <x:c r="F252" s="53"/>
      <x:c r="G252" s="53"/>
      <x:c r="H252" s="53"/>
      <x:c r="I252" s="53"/>
      <x:c r="J252" s="53"/>
      <x:c r="K252" s="53"/>
      <x:c r="L252" s="53"/>
      <x:c r="M252" s="53"/>
      <x:c r="N252" s="53"/>
      <x:c r="O252" s="53"/>
    </x:row>
    <x:row r="253">
      <x:c r="A253" s="53"/>
      <x:c r="B253" s="53"/>
      <x:c r="C253" s="53"/>
      <x:c r="D253" s="53"/>
      <x:c r="E253" s="53"/>
      <x:c r="F253" s="53"/>
      <x:c r="G253" s="53"/>
      <x:c r="H253" s="53"/>
      <x:c r="I253" s="53"/>
      <x:c r="J253" s="53"/>
      <x:c r="K253" s="53"/>
      <x:c r="L253" s="53"/>
      <x:c r="M253" s="53"/>
      <x:c r="N253" s="53"/>
      <x:c r="O253" s="53"/>
    </x:row>
    <x:row r="254">
      <x:c r="A254" s="53"/>
      <x:c r="B254" s="53"/>
      <x:c r="C254" s="53"/>
      <x:c r="D254" s="53"/>
      <x:c r="E254" s="53"/>
      <x:c r="F254" s="53"/>
      <x:c r="G254" s="53"/>
      <x:c r="H254" s="53"/>
      <x:c r="I254" s="53"/>
      <x:c r="J254" s="53"/>
      <x:c r="K254" s="53"/>
      <x:c r="L254" s="53"/>
      <x:c r="M254" s="53"/>
      <x:c r="N254" s="53"/>
      <x:c r="O254" s="53"/>
    </x:row>
    <x:row r="255">
      <x:c r="A255" s="53"/>
      <x:c r="B255" s="53"/>
      <x:c r="C255" s="53"/>
      <x:c r="D255" s="53"/>
      <x:c r="E255" s="53"/>
      <x:c r="F255" s="53"/>
      <x:c r="G255" s="53"/>
      <x:c r="H255" s="53"/>
      <x:c r="I255" s="53"/>
      <x:c r="J255" s="53"/>
      <x:c r="K255" s="53"/>
      <x:c r="L255" s="53"/>
      <x:c r="M255" s="53"/>
      <x:c r="N255" s="53"/>
      <x:c r="O255" s="53"/>
    </x:row>
    <x:row r="256">
      <x:c r="A256" s="53"/>
      <x:c r="B256" s="53"/>
      <x:c r="C256" s="53"/>
      <x:c r="D256" s="53"/>
      <x:c r="E256" s="53"/>
      <x:c r="F256" s="53"/>
      <x:c r="G256" s="53"/>
      <x:c r="H256" s="53"/>
      <x:c r="I256" s="53"/>
      <x:c r="J256" s="53"/>
      <x:c r="K256" s="53"/>
      <x:c r="L256" s="53"/>
      <x:c r="M256" s="53"/>
      <x:c r="N256" s="53"/>
      <x:c r="O256" s="53"/>
    </x:row>
    <x:row r="257">
      <x:c r="A257" s="53"/>
      <x:c r="B257" s="53"/>
      <x:c r="C257" s="53"/>
      <x:c r="D257" s="53"/>
      <x:c r="E257" s="53"/>
      <x:c r="F257" s="53"/>
      <x:c r="G257" s="53"/>
      <x:c r="H257" s="53"/>
      <x:c r="I257" s="53"/>
      <x:c r="J257" s="53"/>
      <x:c r="K257" s="53"/>
      <x:c r="L257" s="53"/>
      <x:c r="M257" s="53"/>
      <x:c r="N257" s="53"/>
      <x:c r="O257" s="53"/>
    </x:row>
    <x:row r="258">
      <x:c r="A258" s="53"/>
      <x:c r="B258" s="53"/>
      <x:c r="C258" s="53"/>
      <x:c r="D258" s="53"/>
      <x:c r="E258" s="53"/>
      <x:c r="F258" s="53"/>
      <x:c r="G258" s="53"/>
      <x:c r="H258" s="53"/>
      <x:c r="I258" s="53"/>
      <x:c r="J258" s="53"/>
      <x:c r="K258" s="53"/>
      <x:c r="L258" s="53"/>
      <x:c r="M258" s="53"/>
      <x:c r="N258" s="53"/>
      <x:c r="O258" s="53"/>
    </x:row>
    <x:row r="259">
      <x:c r="A259" s="53"/>
      <x:c r="B259" s="53"/>
      <x:c r="C259" s="53"/>
      <x:c r="D259" s="53"/>
      <x:c r="E259" s="53"/>
      <x:c r="F259" s="53"/>
      <x:c r="G259" s="53"/>
      <x:c r="H259" s="53"/>
      <x:c r="I259" s="53"/>
      <x:c r="J259" s="53"/>
      <x:c r="K259" s="53"/>
      <x:c r="L259" s="53"/>
      <x:c r="M259" s="53"/>
      <x:c r="N259" s="53"/>
      <x:c r="O259" s="53"/>
    </x:row>
    <x:row r="260">
      <x:c r="A260" s="53"/>
      <x:c r="B260" s="53"/>
      <x:c r="C260" s="53"/>
      <x:c r="D260" s="53"/>
      <x:c r="E260" s="53"/>
      <x:c r="F260" s="53"/>
      <x:c r="G260" s="53"/>
      <x:c r="H260" s="53"/>
      <x:c r="I260" s="53"/>
      <x:c r="J260" s="53"/>
      <x:c r="K260" s="53"/>
      <x:c r="L260" s="53"/>
      <x:c r="M260" s="53"/>
      <x:c r="N260" s="53"/>
      <x:c r="O260" s="53"/>
    </x:row>
    <x:row r="261">
      <x:c r="A261" s="53"/>
      <x:c r="B261" s="53"/>
      <x:c r="C261" s="53"/>
      <x:c r="D261" s="53"/>
      <x:c r="E261" s="53"/>
      <x:c r="F261" s="53"/>
      <x:c r="G261" s="53"/>
      <x:c r="H261" s="53"/>
      <x:c r="I261" s="53"/>
      <x:c r="J261" s="53"/>
      <x:c r="K261" s="53"/>
      <x:c r="L261" s="53"/>
      <x:c r="M261" s="53"/>
      <x:c r="N261" s="53"/>
      <x:c r="O261" s="53"/>
    </x:row>
    <x:row r="262">
      <x:c r="A262" s="53"/>
      <x:c r="B262" s="53"/>
      <x:c r="C262" s="53"/>
      <x:c r="D262" s="53"/>
      <x:c r="E262" s="53"/>
      <x:c r="F262" s="53"/>
      <x:c r="G262" s="53"/>
      <x:c r="H262" s="53"/>
      <x:c r="I262" s="53"/>
      <x:c r="J262" s="53"/>
      <x:c r="K262" s="53"/>
      <x:c r="L262" s="53"/>
      <x:c r="M262" s="53"/>
      <x:c r="N262" s="53"/>
      <x:c r="O262" s="53"/>
    </x:row>
    <x:row r="263">
      <x:c r="A263" s="53"/>
      <x:c r="B263" s="53"/>
      <x:c r="C263" s="53"/>
      <x:c r="D263" s="53"/>
      <x:c r="E263" s="53"/>
      <x:c r="F263" s="53"/>
      <x:c r="G263" s="53"/>
      <x:c r="H263" s="53"/>
      <x:c r="I263" s="53"/>
      <x:c r="J263" s="53"/>
      <x:c r="K263" s="53"/>
      <x:c r="L263" s="53"/>
      <x:c r="M263" s="53"/>
      <x:c r="N263" s="53"/>
      <x:c r="O263" s="53"/>
    </x:row>
    <x:row r="264">
      <x:c r="A264" s="53"/>
      <x:c r="B264" s="53"/>
      <x:c r="C264" s="53"/>
      <x:c r="D264" s="53"/>
      <x:c r="E264" s="53"/>
      <x:c r="F264" s="53"/>
      <x:c r="G264" s="53"/>
      <x:c r="H264" s="53"/>
      <x:c r="I264" s="53"/>
      <x:c r="J264" s="53"/>
      <x:c r="K264" s="53"/>
      <x:c r="L264" s="53"/>
      <x:c r="M264" s="53"/>
      <x:c r="N264" s="53"/>
      <x:c r="O264" s="53"/>
    </x:row>
    <x:row r="265">
      <x:c r="A265" s="53"/>
      <x:c r="B265" s="53"/>
      <x:c r="C265" s="53"/>
      <x:c r="D265" s="53"/>
      <x:c r="E265" s="53"/>
      <x:c r="F265" s="53"/>
      <x:c r="G265" s="53"/>
      <x:c r="H265" s="53"/>
      <x:c r="I265" s="53"/>
      <x:c r="J265" s="53"/>
      <x:c r="K265" s="53"/>
      <x:c r="L265" s="53"/>
      <x:c r="M265" s="53"/>
      <x:c r="N265" s="53"/>
      <x:c r="O265" s="53"/>
    </x:row>
    <x:row r="266">
      <x:c r="A266" s="53"/>
      <x:c r="B266" s="53"/>
      <x:c r="C266" s="53"/>
      <x:c r="D266" s="53"/>
      <x:c r="E266" s="53"/>
      <x:c r="F266" s="53"/>
      <x:c r="G266" s="53"/>
      <x:c r="H266" s="53"/>
      <x:c r="I266" s="53"/>
      <x:c r="J266" s="53"/>
      <x:c r="K266" s="53"/>
      <x:c r="L266" s="53"/>
      <x:c r="M266" s="53"/>
      <x:c r="N266" s="53"/>
      <x:c r="O266" s="53"/>
    </x:row>
    <x:row r="267">
      <x:c r="A267" s="53"/>
      <x:c r="B267" s="53"/>
      <x:c r="C267" s="53"/>
      <x:c r="D267" s="53"/>
      <x:c r="E267" s="53"/>
      <x:c r="F267" s="53"/>
      <x:c r="G267" s="53"/>
      <x:c r="H267" s="53"/>
      <x:c r="I267" s="53"/>
      <x:c r="J267" s="53"/>
      <x:c r="K267" s="53"/>
      <x:c r="L267" s="53"/>
      <x:c r="M267" s="53"/>
      <x:c r="N267" s="53"/>
      <x:c r="O267" s="53"/>
    </x:row>
    <x:row r="268">
      <x:c r="A268" s="53"/>
      <x:c r="B268" s="53"/>
      <x:c r="C268" s="53"/>
      <x:c r="D268" s="53"/>
      <x:c r="E268" s="53"/>
      <x:c r="F268" s="53"/>
      <x:c r="G268" s="53"/>
      <x:c r="H268" s="53"/>
      <x:c r="I268" s="53"/>
      <x:c r="J268" s="53"/>
      <x:c r="K268" s="53"/>
      <x:c r="L268" s="53"/>
      <x:c r="M268" s="53"/>
      <x:c r="N268" s="53"/>
      <x:c r="O268" s="53"/>
    </x:row>
    <x:row r="269">
      <x:c r="A269" s="53"/>
      <x:c r="B269" s="53"/>
      <x:c r="C269" s="53"/>
      <x:c r="D269" s="53"/>
      <x:c r="E269" s="53"/>
      <x:c r="F269" s="53"/>
      <x:c r="G269" s="53"/>
      <x:c r="H269" s="53"/>
      <x:c r="I269" s="53"/>
      <x:c r="J269" s="53"/>
      <x:c r="K269" s="53"/>
      <x:c r="L269" s="53"/>
      <x:c r="M269" s="53"/>
      <x:c r="N269" s="53"/>
      <x:c r="O269" s="53"/>
    </x:row>
    <x:row r="270">
      <x:c r="A270" s="53"/>
      <x:c r="B270" s="53"/>
      <x:c r="C270" s="53"/>
      <x:c r="D270" s="53"/>
      <x:c r="E270" s="53"/>
      <x:c r="F270" s="53"/>
      <x:c r="G270" s="53"/>
      <x:c r="H270" s="53"/>
      <x:c r="I270" s="53"/>
      <x:c r="J270" s="53"/>
      <x:c r="K270" s="53"/>
      <x:c r="L270" s="53"/>
      <x:c r="M270" s="53"/>
      <x:c r="N270" s="53"/>
      <x:c r="O270" s="53"/>
    </x:row>
    <x:row r="271">
      <x:c r="A271" s="53"/>
      <x:c r="B271" s="53"/>
      <x:c r="C271" s="53"/>
      <x:c r="D271" s="53"/>
      <x:c r="E271" s="53"/>
      <x:c r="F271" s="53"/>
      <x:c r="G271" s="53"/>
      <x:c r="H271" s="53"/>
      <x:c r="I271" s="53"/>
      <x:c r="J271" s="53"/>
      <x:c r="K271" s="53"/>
      <x:c r="L271" s="53"/>
      <x:c r="M271" s="53"/>
      <x:c r="N271" s="53"/>
      <x:c r="O271" s="53"/>
    </x:row>
    <x:row r="272">
      <x:c r="A272" s="53"/>
      <x:c r="B272" s="53"/>
      <x:c r="C272" s="53"/>
      <x:c r="D272" s="53"/>
      <x:c r="E272" s="53"/>
      <x:c r="F272" s="53"/>
      <x:c r="G272" s="53"/>
      <x:c r="H272" s="53"/>
      <x:c r="I272" s="53"/>
      <x:c r="J272" s="53"/>
      <x:c r="K272" s="53"/>
      <x:c r="L272" s="53"/>
      <x:c r="M272" s="53"/>
      <x:c r="N272" s="53"/>
      <x:c r="O272" s="53"/>
    </x:row>
    <x:row r="273">
      <x:c r="A273" s="53"/>
      <x:c r="B273" s="53"/>
      <x:c r="C273" s="53"/>
      <x:c r="D273" s="53"/>
      <x:c r="E273" s="53"/>
      <x:c r="F273" s="53"/>
      <x:c r="G273" s="53"/>
      <x:c r="H273" s="53"/>
      <x:c r="I273" s="53"/>
      <x:c r="J273" s="53"/>
      <x:c r="K273" s="53"/>
      <x:c r="L273" s="53"/>
      <x:c r="M273" s="53"/>
      <x:c r="N273" s="53"/>
      <x:c r="O273" s="53"/>
    </x:row>
    <x:row r="274">
      <x:c r="A274" s="53"/>
      <x:c r="B274" s="53"/>
      <x:c r="C274" s="53"/>
      <x:c r="D274" s="53"/>
      <x:c r="E274" s="53"/>
      <x:c r="F274" s="53"/>
      <x:c r="G274" s="53"/>
      <x:c r="H274" s="53"/>
      <x:c r="I274" s="53"/>
      <x:c r="J274" s="53"/>
      <x:c r="K274" s="53"/>
      <x:c r="L274" s="53"/>
      <x:c r="M274" s="53"/>
      <x:c r="N274" s="53"/>
      <x:c r="O274" s="53"/>
    </x:row>
    <x:row r="275">
      <x:c r="A275" s="53"/>
      <x:c r="B275" s="53"/>
      <x:c r="C275" s="53"/>
      <x:c r="D275" s="53"/>
      <x:c r="E275" s="53"/>
      <x:c r="F275" s="53"/>
      <x:c r="G275" s="53"/>
      <x:c r="H275" s="53"/>
      <x:c r="I275" s="53"/>
      <x:c r="J275" s="53"/>
      <x:c r="K275" s="53"/>
      <x:c r="L275" s="53"/>
      <x:c r="M275" s="53"/>
      <x:c r="N275" s="53"/>
      <x:c r="O275" s="53"/>
    </x:row>
    <x:row r="276">
      <x:c r="A276" s="53"/>
      <x:c r="B276" s="53"/>
      <x:c r="C276" s="53"/>
      <x:c r="D276" s="53"/>
      <x:c r="E276" s="53"/>
      <x:c r="F276" s="53"/>
      <x:c r="G276" s="53"/>
      <x:c r="H276" s="53"/>
      <x:c r="I276" s="53"/>
      <x:c r="J276" s="53"/>
      <x:c r="K276" s="53"/>
      <x:c r="L276" s="53"/>
      <x:c r="M276" s="53"/>
      <x:c r="N276" s="53"/>
      <x:c r="O276" s="53"/>
    </x:row>
    <x:row r="277">
      <x:c r="A277" s="53"/>
      <x:c r="B277" s="53"/>
      <x:c r="C277" s="53"/>
      <x:c r="D277" s="53"/>
      <x:c r="E277" s="53"/>
      <x:c r="F277" s="53"/>
      <x:c r="G277" s="53"/>
      <x:c r="H277" s="53"/>
      <x:c r="I277" s="53"/>
      <x:c r="J277" s="53"/>
      <x:c r="K277" s="53"/>
      <x:c r="L277" s="53"/>
      <x:c r="M277" s="53"/>
      <x:c r="N277" s="53"/>
      <x:c r="O277" s="53"/>
    </x:row>
    <x:row r="278">
      <x:c r="A278" s="53"/>
      <x:c r="B278" s="53"/>
      <x:c r="C278" s="53"/>
      <x:c r="D278" s="53"/>
      <x:c r="E278" s="53"/>
      <x:c r="F278" s="53"/>
      <x:c r="G278" s="53"/>
      <x:c r="H278" s="53"/>
      <x:c r="I278" s="53"/>
      <x:c r="J278" s="53"/>
      <x:c r="K278" s="53"/>
      <x:c r="L278" s="53"/>
      <x:c r="M278" s="53"/>
      <x:c r="N278" s="53"/>
      <x:c r="O278" s="53"/>
    </x:row>
    <x:row r="279">
      <x:c r="A279" s="53"/>
      <x:c r="B279" s="53"/>
      <x:c r="C279" s="53"/>
      <x:c r="D279" s="53"/>
      <x:c r="E279" s="53"/>
      <x:c r="F279" s="53"/>
      <x:c r="G279" s="53"/>
      <x:c r="H279" s="53"/>
      <x:c r="I279" s="53"/>
      <x:c r="J279" s="53"/>
      <x:c r="K279" s="53"/>
      <x:c r="L279" s="53"/>
      <x:c r="M279" s="53"/>
      <x:c r="N279" s="53"/>
      <x:c r="O279" s="53"/>
    </x:row>
    <x:row r="280">
      <x:c r="A280" s="53"/>
      <x:c r="B280" s="53"/>
      <x:c r="C280" s="53"/>
      <x:c r="D280" s="53"/>
      <x:c r="E280" s="53"/>
      <x:c r="F280" s="53"/>
      <x:c r="G280" s="53"/>
      <x:c r="H280" s="53"/>
      <x:c r="I280" s="53"/>
      <x:c r="J280" s="53"/>
      <x:c r="K280" s="53"/>
      <x:c r="L280" s="53"/>
      <x:c r="M280" s="53"/>
      <x:c r="N280" s="53"/>
      <x:c r="O280" s="53"/>
    </x:row>
    <x:row r="281">
      <x:c r="A281" s="53"/>
      <x:c r="B281" s="53"/>
      <x:c r="C281" s="53"/>
      <x:c r="D281" s="53"/>
      <x:c r="E281" s="53"/>
      <x:c r="F281" s="53"/>
      <x:c r="G281" s="53"/>
      <x:c r="H281" s="53"/>
      <x:c r="I281" s="53"/>
      <x:c r="J281" s="53"/>
      <x:c r="K281" s="53"/>
      <x:c r="L281" s="53"/>
      <x:c r="M281" s="53"/>
      <x:c r="N281" s="53"/>
      <x:c r="O281" s="53"/>
    </x:row>
    <x:row r="282">
      <x:c r="A282" s="53"/>
      <x:c r="B282" s="53"/>
      <x:c r="C282" s="53"/>
      <x:c r="D282" s="53"/>
      <x:c r="E282" s="53"/>
      <x:c r="F282" s="53"/>
      <x:c r="G282" s="53"/>
      <x:c r="H282" s="53"/>
      <x:c r="I282" s="53"/>
      <x:c r="J282" s="53"/>
      <x:c r="K282" s="53"/>
      <x:c r="L282" s="53"/>
      <x:c r="M282" s="53"/>
      <x:c r="N282" s="53"/>
      <x:c r="O282" s="53"/>
    </x:row>
    <x:row r="283">
      <x:c r="A283" s="53"/>
      <x:c r="B283" s="53"/>
      <x:c r="C283" s="53"/>
      <x:c r="D283" s="53"/>
      <x:c r="E283" s="53"/>
      <x:c r="F283" s="53"/>
      <x:c r="G283" s="53"/>
      <x:c r="H283" s="53"/>
      <x:c r="I283" s="53"/>
      <x:c r="J283" s="53"/>
      <x:c r="K283" s="53"/>
      <x:c r="L283" s="53"/>
      <x:c r="M283" s="53"/>
      <x:c r="N283" s="53"/>
      <x:c r="O283" s="53"/>
    </x:row>
    <x:row r="284">
      <x:c r="A284" s="53"/>
      <x:c r="B284" s="53"/>
      <x:c r="C284" s="53"/>
      <x:c r="D284" s="53"/>
      <x:c r="E284" s="53"/>
      <x:c r="F284" s="53"/>
      <x:c r="G284" s="53"/>
      <x:c r="H284" s="53"/>
      <x:c r="I284" s="53"/>
      <x:c r="J284" s="53"/>
      <x:c r="K284" s="53"/>
      <x:c r="L284" s="53"/>
      <x:c r="M284" s="53"/>
      <x:c r="N284" s="53"/>
      <x:c r="O284" s="53"/>
    </x:row>
    <x:row r="285">
      <x:c r="A285" s="53"/>
      <x:c r="B285" s="53"/>
      <x:c r="C285" s="53"/>
      <x:c r="D285" s="53"/>
      <x:c r="E285" s="53"/>
      <x:c r="F285" s="53"/>
      <x:c r="G285" s="53"/>
      <x:c r="H285" s="53"/>
      <x:c r="I285" s="53"/>
      <x:c r="J285" s="53"/>
      <x:c r="K285" s="53"/>
      <x:c r="L285" s="53"/>
      <x:c r="M285" s="53"/>
      <x:c r="N285" s="53"/>
      <x:c r="O285" s="53"/>
    </x:row>
    <x:row r="286">
      <x:c r="A286" s="53"/>
      <x:c r="B286" s="53"/>
      <x:c r="C286" s="53"/>
      <x:c r="D286" s="53"/>
      <x:c r="E286" s="53"/>
      <x:c r="F286" s="53"/>
      <x:c r="G286" s="53"/>
      <x:c r="H286" s="53"/>
      <x:c r="I286" s="53"/>
      <x:c r="J286" s="53"/>
      <x:c r="K286" s="53"/>
      <x:c r="L286" s="53"/>
      <x:c r="M286" s="53"/>
      <x:c r="N286" s="53"/>
      <x:c r="O286" s="53"/>
    </x:row>
    <x:row r="287">
      <x:c r="A287" s="53"/>
      <x:c r="B287" s="53"/>
      <x:c r="C287" s="53"/>
      <x:c r="D287" s="53"/>
      <x:c r="E287" s="53"/>
      <x:c r="F287" s="53"/>
      <x:c r="G287" s="53"/>
      <x:c r="H287" s="53"/>
      <x:c r="I287" s="53"/>
      <x:c r="J287" s="53"/>
      <x:c r="K287" s="53"/>
      <x:c r="L287" s="53"/>
      <x:c r="M287" s="53"/>
      <x:c r="N287" s="53"/>
      <x:c r="O287" s="53"/>
    </x:row>
    <x:row r="288">
      <x:c r="A288" s="53"/>
      <x:c r="B288" s="53"/>
      <x:c r="C288" s="53"/>
      <x:c r="D288" s="53"/>
      <x:c r="E288" s="53"/>
      <x:c r="F288" s="53"/>
      <x:c r="G288" s="53"/>
      <x:c r="H288" s="53"/>
      <x:c r="I288" s="53"/>
      <x:c r="J288" s="53"/>
      <x:c r="K288" s="53"/>
      <x:c r="L288" s="53"/>
      <x:c r="M288" s="53"/>
      <x:c r="N288" s="53"/>
      <x:c r="O288" s="53"/>
    </x:row>
    <x:row r="289">
      <x:c r="A289" s="53"/>
      <x:c r="B289" s="53"/>
      <x:c r="C289" s="53"/>
      <x:c r="D289" s="53"/>
      <x:c r="E289" s="53"/>
      <x:c r="F289" s="53"/>
      <x:c r="G289" s="53"/>
      <x:c r="H289" s="53"/>
      <x:c r="I289" s="53"/>
      <x:c r="J289" s="53"/>
      <x:c r="K289" s="53"/>
      <x:c r="L289" s="53"/>
      <x:c r="M289" s="53"/>
      <x:c r="N289" s="53"/>
      <x:c r="O289" s="53"/>
    </x:row>
    <x:row r="290">
      <x:c r="A290" s="53"/>
      <x:c r="B290" s="53"/>
      <x:c r="C290" s="53"/>
      <x:c r="D290" s="53"/>
      <x:c r="E290" s="53"/>
      <x:c r="F290" s="53"/>
      <x:c r="G290" s="53"/>
      <x:c r="H290" s="53"/>
      <x:c r="I290" s="53"/>
      <x:c r="J290" s="53"/>
      <x:c r="K290" s="53"/>
      <x:c r="L290" s="53"/>
      <x:c r="M290" s="53"/>
      <x:c r="N290" s="53"/>
      <x:c r="O290" s="53"/>
    </x:row>
    <x:row r="291">
      <x:c r="A291" s="53"/>
      <x:c r="B291" s="53"/>
      <x:c r="C291" s="53"/>
      <x:c r="D291" s="53"/>
      <x:c r="E291" s="53"/>
      <x:c r="F291" s="53"/>
      <x:c r="G291" s="53"/>
      <x:c r="H291" s="53"/>
      <x:c r="I291" s="53"/>
      <x:c r="J291" s="53"/>
      <x:c r="K291" s="53"/>
      <x:c r="L291" s="53"/>
      <x:c r="M291" s="53"/>
      <x:c r="N291" s="53"/>
      <x:c r="O291" s="53"/>
    </x:row>
    <x:row r="292">
      <x:c r="A292" s="53"/>
      <x:c r="B292" s="53"/>
      <x:c r="C292" s="53"/>
      <x:c r="D292" s="53"/>
      <x:c r="E292" s="53"/>
      <x:c r="F292" s="53"/>
      <x:c r="G292" s="53"/>
      <x:c r="H292" s="53"/>
      <x:c r="I292" s="53"/>
      <x:c r="J292" s="53"/>
      <x:c r="K292" s="53"/>
      <x:c r="L292" s="53"/>
      <x:c r="M292" s="53"/>
      <x:c r="N292" s="53"/>
      <x:c r="O292" s="53"/>
    </x:row>
    <x:row r="293">
      <x:c r="A293" s="53"/>
      <x:c r="B293" s="53"/>
      <x:c r="C293" s="53"/>
      <x:c r="D293" s="53"/>
      <x:c r="E293" s="53"/>
      <x:c r="F293" s="53"/>
      <x:c r="G293" s="53"/>
      <x:c r="H293" s="53"/>
      <x:c r="I293" s="53"/>
      <x:c r="J293" s="53"/>
      <x:c r="K293" s="53"/>
      <x:c r="L293" s="53"/>
      <x:c r="M293" s="53"/>
      <x:c r="N293" s="53"/>
      <x:c r="O293" s="53"/>
    </x:row>
    <x:row r="294">
      <x:c r="A294" s="53"/>
      <x:c r="B294" s="53"/>
      <x:c r="C294" s="53"/>
      <x:c r="D294" s="53"/>
      <x:c r="E294" s="53"/>
      <x:c r="F294" s="53"/>
      <x:c r="G294" s="53"/>
      <x:c r="H294" s="53"/>
      <x:c r="I294" s="53"/>
      <x:c r="J294" s="53"/>
      <x:c r="K294" s="53"/>
      <x:c r="L294" s="53"/>
      <x:c r="M294" s="53"/>
      <x:c r="N294" s="53"/>
      <x:c r="O294" s="53"/>
    </x:row>
    <x:row r="295">
      <x:c r="A295" s="53"/>
      <x:c r="B295" s="53"/>
      <x:c r="C295" s="53"/>
      <x:c r="D295" s="53"/>
      <x:c r="E295" s="53"/>
      <x:c r="F295" s="53"/>
      <x:c r="G295" s="53"/>
      <x:c r="H295" s="53"/>
      <x:c r="I295" s="53"/>
      <x:c r="J295" s="53"/>
      <x:c r="K295" s="53"/>
      <x:c r="L295" s="53"/>
      <x:c r="M295" s="53"/>
      <x:c r="N295" s="53"/>
      <x:c r="O295" s="53"/>
    </x:row>
    <x:row r="296">
      <x:c r="A296" s="53"/>
      <x:c r="B296" s="53"/>
      <x:c r="C296" s="53"/>
      <x:c r="D296" s="53"/>
      <x:c r="E296" s="53"/>
      <x:c r="F296" s="53"/>
      <x:c r="G296" s="53"/>
      <x:c r="H296" s="53"/>
      <x:c r="I296" s="53"/>
      <x:c r="J296" s="53"/>
      <x:c r="K296" s="53"/>
      <x:c r="L296" s="53"/>
      <x:c r="M296" s="53"/>
      <x:c r="N296" s="53"/>
      <x:c r="O296" s="53"/>
    </x:row>
    <x:row r="297">
      <x:c r="A297" s="53"/>
      <x:c r="B297" s="53"/>
      <x:c r="C297" s="53"/>
      <x:c r="D297" s="53"/>
      <x:c r="E297" s="53"/>
      <x:c r="F297" s="53"/>
      <x:c r="G297" s="53"/>
      <x:c r="H297" s="53"/>
      <x:c r="I297" s="53"/>
      <x:c r="J297" s="53"/>
      <x:c r="K297" s="53"/>
      <x:c r="L297" s="53"/>
      <x:c r="M297" s="53"/>
      <x:c r="N297" s="53"/>
      <x:c r="O297" s="53"/>
    </x:row>
    <x:row r="298">
      <x:c r="A298" s="53"/>
      <x:c r="B298" s="53"/>
      <x:c r="C298" s="53"/>
      <x:c r="D298" s="53"/>
      <x:c r="E298" s="53"/>
      <x:c r="F298" s="53"/>
      <x:c r="G298" s="53"/>
      <x:c r="H298" s="53"/>
      <x:c r="I298" s="53"/>
      <x:c r="J298" s="53"/>
      <x:c r="K298" s="53"/>
      <x:c r="L298" s="53"/>
      <x:c r="M298" s="53"/>
      <x:c r="N298" s="53"/>
      <x:c r="O298" s="53"/>
    </x:row>
    <x:row r="299">
      <x:c r="A299" s="53"/>
      <x:c r="B299" s="53"/>
      <x:c r="C299" s="53"/>
      <x:c r="D299" s="53"/>
      <x:c r="E299" s="53"/>
      <x:c r="F299" s="53"/>
      <x:c r="G299" s="53"/>
      <x:c r="H299" s="53"/>
      <x:c r="I299" s="53"/>
      <x:c r="J299" s="53"/>
      <x:c r="K299" s="53"/>
      <x:c r="L299" s="53"/>
      <x:c r="M299" s="53"/>
      <x:c r="N299" s="53"/>
      <x:c r="O299" s="53"/>
    </x:row>
    <x:row r="300">
      <x:c r="A300" s="53"/>
      <x:c r="B300" s="53"/>
      <x:c r="C300" s="53"/>
      <x:c r="D300" s="53"/>
      <x:c r="E300" s="53"/>
      <x:c r="F300" s="53"/>
      <x:c r="G300" s="53"/>
      <x:c r="H300" s="53"/>
      <x:c r="I300" s="53"/>
      <x:c r="J300" s="53"/>
      <x:c r="K300" s="53"/>
      <x:c r="L300" s="53"/>
      <x:c r="M300" s="53"/>
      <x:c r="N300" s="53"/>
      <x:c r="O300" s="53"/>
    </x:row>
    <x:row r="301">
      <x:c r="A301" s="53"/>
      <x:c r="B301" s="53"/>
      <x:c r="C301" s="53"/>
      <x:c r="D301" s="53"/>
      <x:c r="E301" s="53"/>
      <x:c r="F301" s="53"/>
      <x:c r="G301" s="53"/>
      <x:c r="H301" s="53"/>
      <x:c r="I301" s="53"/>
      <x:c r="J301" s="53"/>
      <x:c r="K301" s="53"/>
      <x:c r="L301" s="53"/>
      <x:c r="M301" s="53"/>
      <x:c r="N301" s="53"/>
      <x:c r="O301" s="53"/>
    </x:row>
    <x:row r="302">
      <x:c r="A302" s="53"/>
      <x:c r="B302" s="53"/>
      <x:c r="C302" s="53"/>
      <x:c r="D302" s="53"/>
      <x:c r="E302" s="53"/>
      <x:c r="F302" s="53"/>
      <x:c r="G302" s="53"/>
      <x:c r="H302" s="53"/>
      <x:c r="I302" s="53"/>
      <x:c r="J302" s="53"/>
      <x:c r="K302" s="53"/>
      <x:c r="L302" s="53"/>
      <x:c r="M302" s="53"/>
      <x:c r="N302" s="53"/>
      <x:c r="O302" s="53"/>
    </x:row>
    <x:row r="303">
      <x:c r="A303" s="53"/>
      <x:c r="B303" s="53"/>
      <x:c r="C303" s="53"/>
      <x:c r="D303" s="53"/>
      <x:c r="E303" s="53"/>
      <x:c r="F303" s="53"/>
      <x:c r="G303" s="53"/>
      <x:c r="H303" s="53"/>
      <x:c r="I303" s="53"/>
      <x:c r="J303" s="53"/>
      <x:c r="K303" s="53"/>
      <x:c r="L303" s="53"/>
      <x:c r="M303" s="53"/>
      <x:c r="N303" s="53"/>
      <x:c r="O303" s="53"/>
    </x:row>
    <x:row r="304">
      <x:c r="A304" s="53"/>
      <x:c r="B304" s="53"/>
      <x:c r="C304" s="53"/>
      <x:c r="D304" s="53"/>
      <x:c r="E304" s="53"/>
      <x:c r="F304" s="53"/>
      <x:c r="G304" s="53"/>
      <x:c r="H304" s="53"/>
      <x:c r="I304" s="53"/>
      <x:c r="J304" s="53"/>
      <x:c r="K304" s="53"/>
      <x:c r="L304" s="53"/>
      <x:c r="M304" s="53"/>
      <x:c r="N304" s="53"/>
      <x:c r="O304" s="53"/>
    </x:row>
    <x:row r="305">
      <x:c r="A305" s="53"/>
      <x:c r="B305" s="53"/>
      <x:c r="C305" s="53"/>
      <x:c r="D305" s="53"/>
      <x:c r="E305" s="53"/>
      <x:c r="F305" s="53"/>
      <x:c r="G305" s="53"/>
      <x:c r="H305" s="53"/>
      <x:c r="I305" s="53"/>
      <x:c r="J305" s="53"/>
      <x:c r="K305" s="53"/>
      <x:c r="L305" s="53"/>
      <x:c r="M305" s="53"/>
      <x:c r="N305" s="53"/>
      <x:c r="O305" s="53"/>
    </x:row>
    <x:row r="306">
      <x:c r="A306" s="53"/>
      <x:c r="B306" s="53"/>
      <x:c r="C306" s="53"/>
      <x:c r="D306" s="53"/>
      <x:c r="E306" s="53"/>
      <x:c r="F306" s="53"/>
      <x:c r="G306" s="53"/>
      <x:c r="H306" s="53"/>
      <x:c r="I306" s="53"/>
      <x:c r="J306" s="53"/>
      <x:c r="K306" s="53"/>
      <x:c r="L306" s="53"/>
      <x:c r="M306" s="53"/>
      <x:c r="N306" s="53"/>
      <x:c r="O306" s="53"/>
    </x:row>
    <x:row r="307">
      <x:c r="A307" s="53"/>
      <x:c r="B307" s="53"/>
      <x:c r="C307" s="53"/>
      <x:c r="D307" s="53"/>
      <x:c r="E307" s="53"/>
      <x:c r="F307" s="53"/>
      <x:c r="G307" s="53"/>
      <x:c r="H307" s="53"/>
      <x:c r="I307" s="53"/>
      <x:c r="J307" s="53"/>
      <x:c r="K307" s="53"/>
      <x:c r="L307" s="53"/>
      <x:c r="M307" s="53"/>
      <x:c r="N307" s="53"/>
      <x:c r="O307" s="53"/>
    </x:row>
    <x:row r="308">
      <x:c r="A308" s="53"/>
      <x:c r="B308" s="53"/>
      <x:c r="C308" s="53"/>
      <x:c r="D308" s="53"/>
      <x:c r="E308" s="53"/>
      <x:c r="F308" s="53"/>
      <x:c r="G308" s="53"/>
      <x:c r="H308" s="53"/>
      <x:c r="I308" s="53"/>
      <x:c r="J308" s="53"/>
      <x:c r="K308" s="53"/>
      <x:c r="L308" s="53"/>
      <x:c r="M308" s="53"/>
      <x:c r="N308" s="53"/>
      <x:c r="O308" s="53"/>
    </x:row>
    <x:row r="309">
      <x:c r="A309" s="53"/>
      <x:c r="B309" s="53"/>
      <x:c r="C309" s="53"/>
      <x:c r="D309" s="53"/>
      <x:c r="E309" s="53"/>
      <x:c r="F309" s="53"/>
      <x:c r="G309" s="53"/>
      <x:c r="H309" s="53"/>
      <x:c r="I309" s="53"/>
      <x:c r="J309" s="53"/>
      <x:c r="K309" s="53"/>
      <x:c r="L309" s="53"/>
      <x:c r="M309" s="53"/>
      <x:c r="N309" s="53"/>
      <x:c r="O309" s="53"/>
    </x:row>
    <x:row r="310">
      <x:c r="A310" s="53"/>
      <x:c r="B310" s="53"/>
      <x:c r="C310" s="53"/>
      <x:c r="D310" s="53"/>
      <x:c r="E310" s="53"/>
      <x:c r="F310" s="53"/>
      <x:c r="G310" s="53"/>
      <x:c r="H310" s="53"/>
      <x:c r="I310" s="53"/>
      <x:c r="J310" s="53"/>
      <x:c r="K310" s="53"/>
      <x:c r="L310" s="53"/>
      <x:c r="M310" s="53"/>
      <x:c r="N310" s="53"/>
      <x:c r="O310" s="53"/>
    </x:row>
    <x:row r="311">
      <x:c r="A311" s="53"/>
      <x:c r="B311" s="53"/>
      <x:c r="C311" s="53"/>
      <x:c r="D311" s="53"/>
      <x:c r="E311" s="53"/>
      <x:c r="F311" s="53"/>
      <x:c r="G311" s="53"/>
      <x:c r="H311" s="53"/>
      <x:c r="I311" s="53"/>
      <x:c r="J311" s="53"/>
      <x:c r="K311" s="53"/>
      <x:c r="L311" s="53"/>
      <x:c r="M311" s="53"/>
      <x:c r="N311" s="53"/>
      <x:c r="O311" s="53"/>
    </x:row>
    <x:row r="312">
      <x:c r="A312" s="53"/>
      <x:c r="B312" s="53"/>
      <x:c r="C312" s="53"/>
      <x:c r="D312" s="53"/>
      <x:c r="E312" s="53"/>
      <x:c r="F312" s="53"/>
      <x:c r="G312" s="53"/>
      <x:c r="H312" s="53"/>
      <x:c r="I312" s="53"/>
      <x:c r="J312" s="53"/>
      <x:c r="K312" s="53"/>
      <x:c r="L312" s="53"/>
      <x:c r="M312" s="53"/>
      <x:c r="N312" s="53"/>
      <x:c r="O312" s="53"/>
    </x:row>
    <x:row r="313">
      <x:c r="A313" s="53"/>
      <x:c r="B313" s="53"/>
      <x:c r="C313" s="53"/>
      <x:c r="D313" s="53"/>
      <x:c r="E313" s="53"/>
      <x:c r="F313" s="53"/>
      <x:c r="G313" s="53"/>
      <x:c r="H313" s="53"/>
      <x:c r="I313" s="53"/>
      <x:c r="J313" s="53"/>
      <x:c r="K313" s="53"/>
      <x:c r="L313" s="53"/>
      <x:c r="M313" s="53"/>
      <x:c r="N313" s="53"/>
      <x:c r="O313" s="53"/>
    </x:row>
    <x:row r="314">
      <x:c r="A314" s="53"/>
      <x:c r="B314" s="53"/>
      <x:c r="C314" s="53"/>
      <x:c r="D314" s="53"/>
      <x:c r="E314" s="53"/>
      <x:c r="F314" s="53"/>
      <x:c r="G314" s="53"/>
      <x:c r="H314" s="53"/>
      <x:c r="I314" s="53"/>
      <x:c r="J314" s="53"/>
      <x:c r="K314" s="53"/>
      <x:c r="L314" s="53"/>
      <x:c r="M314" s="53"/>
      <x:c r="N314" s="53"/>
      <x:c r="O314" s="53"/>
    </x:row>
    <x:row r="315">
      <x:c r="A315" s="53"/>
      <x:c r="B315" s="53"/>
      <x:c r="C315" s="53"/>
      <x:c r="D315" s="53"/>
      <x:c r="E315" s="53"/>
      <x:c r="F315" s="53"/>
      <x:c r="G315" s="53"/>
      <x:c r="H315" s="53"/>
      <x:c r="I315" s="53"/>
      <x:c r="J315" s="53"/>
      <x:c r="K315" s="53"/>
      <x:c r="L315" s="53"/>
      <x:c r="M315" s="53"/>
      <x:c r="N315" s="53"/>
      <x:c r="O315" s="53"/>
    </x:row>
    <x:row r="316">
      <x:c r="A316" s="53"/>
      <x:c r="B316" s="53"/>
      <x:c r="C316" s="53"/>
      <x:c r="D316" s="53"/>
      <x:c r="E316" s="53"/>
      <x:c r="F316" s="53"/>
      <x:c r="G316" s="53"/>
      <x:c r="H316" s="53"/>
      <x:c r="I316" s="53"/>
      <x:c r="J316" s="53"/>
      <x:c r="K316" s="53"/>
      <x:c r="L316" s="53"/>
      <x:c r="M316" s="53"/>
      <x:c r="N316" s="53"/>
      <x:c r="O316" s="53"/>
    </x:row>
    <x:row r="317">
      <x:c r="A317" s="53"/>
      <x:c r="B317" s="53"/>
      <x:c r="C317" s="53"/>
      <x:c r="D317" s="53"/>
      <x:c r="E317" s="53"/>
      <x:c r="F317" s="53"/>
      <x:c r="G317" s="53"/>
      <x:c r="H317" s="53"/>
      <x:c r="I317" s="53"/>
      <x:c r="J317" s="53"/>
      <x:c r="K317" s="53"/>
      <x:c r="L317" s="53"/>
      <x:c r="M317" s="53"/>
      <x:c r="N317" s="53"/>
      <x:c r="O317" s="53"/>
    </x:row>
    <x:row r="318">
      <x:c r="A318" s="53"/>
      <x:c r="B318" s="53"/>
      <x:c r="C318" s="53"/>
      <x:c r="D318" s="53"/>
      <x:c r="E318" s="53"/>
      <x:c r="F318" s="53"/>
      <x:c r="G318" s="53"/>
      <x:c r="H318" s="53"/>
      <x:c r="I318" s="53"/>
      <x:c r="J318" s="53"/>
      <x:c r="K318" s="53"/>
      <x:c r="L318" s="53"/>
      <x:c r="M318" s="53"/>
      <x:c r="N318" s="53"/>
      <x:c r="O318" s="53"/>
    </x:row>
    <x:row r="319">
      <x:c r="A319" s="53"/>
      <x:c r="B319" s="53"/>
      <x:c r="C319" s="53"/>
      <x:c r="D319" s="53"/>
      <x:c r="E319" s="53"/>
      <x:c r="F319" s="53"/>
      <x:c r="G319" s="53"/>
      <x:c r="H319" s="53"/>
      <x:c r="I319" s="53"/>
      <x:c r="J319" s="53"/>
      <x:c r="K319" s="53"/>
      <x:c r="L319" s="53"/>
      <x:c r="M319" s="53"/>
      <x:c r="N319" s="53"/>
      <x:c r="O319" s="53"/>
    </x:row>
    <x:row r="320">
      <x:c r="A320" s="53"/>
      <x:c r="B320" s="53"/>
      <x:c r="C320" s="53"/>
      <x:c r="D320" s="53"/>
      <x:c r="E320" s="53"/>
      <x:c r="F320" s="53"/>
      <x:c r="G320" s="53"/>
      <x:c r="H320" s="53"/>
      <x:c r="I320" s="53"/>
      <x:c r="J320" s="53"/>
      <x:c r="K320" s="53"/>
      <x:c r="L320" s="53"/>
      <x:c r="M320" s="53"/>
      <x:c r="N320" s="53"/>
      <x:c r="O320" s="53"/>
    </x:row>
  </x:sheetData>
  <x:mergeCells>
    <x:mergeCell ref="A1:L1"/>
    <x:mergeCell ref="A2:L2"/>
    <x:mergeCell ref="A16:L16"/>
    <x:mergeCell ref="A1:B1"/>
    <x:mergeCell ref="A2:B2"/>
    <x:mergeCell ref="A16:B16"/>
  </x:mergeCells>
  <x:pageMargins left="0.7" right="0.7" top="0.75" bottom="0.75" header="0.3" footer="0.3"/>
</x:worksheet>
</file>